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2120" windowHeight="9120" tabRatio="945" activeTab="1"/>
  </bookViews>
  <sheets>
    <sheet name="1.A Moški" sheetId="1" r:id="rId1"/>
    <sheet name="1.B Moški" sheetId="2" r:id="rId2"/>
    <sheet name="2.Moški Zahod" sheetId="3" r:id="rId3"/>
    <sheet name="2.Moški Vzhod" sheetId="4" r:id="rId4"/>
    <sheet name="3.Moški Zahod" sheetId="5" r:id="rId5"/>
    <sheet name="3.Moški Vzhod" sheetId="6" r:id="rId6"/>
    <sheet name="1.A Ženske" sheetId="7" r:id="rId7"/>
    <sheet name="1.B Ženske" sheetId="8" r:id="rId8"/>
    <sheet name="2.Ženske Zahod " sheetId="9" r:id="rId9"/>
    <sheet name="2.ženske Vzhod 2" sheetId="10" r:id="rId10"/>
    <sheet name="List1" sheetId="11" r:id="rId11"/>
  </sheets>
  <definedNames/>
  <calcPr fullCalcOnLoad="1"/>
</workbook>
</file>

<file path=xl/sharedStrings.xml><?xml version="1.0" encoding="utf-8"?>
<sst xmlns="http://schemas.openxmlformats.org/spreadsheetml/2006/main" count="3021" uniqueCount="139">
  <si>
    <t>1.KROG</t>
  </si>
  <si>
    <t>:</t>
  </si>
  <si>
    <t>1.</t>
  </si>
  <si>
    <t>2.</t>
  </si>
  <si>
    <t>3.</t>
  </si>
  <si>
    <t>4.</t>
  </si>
  <si>
    <t>2.KROG</t>
  </si>
  <si>
    <t>5.</t>
  </si>
  <si>
    <t>6.</t>
  </si>
  <si>
    <t>7.</t>
  </si>
  <si>
    <t>8.</t>
  </si>
  <si>
    <t>9.</t>
  </si>
  <si>
    <t>10.</t>
  </si>
  <si>
    <t>3.KROG</t>
  </si>
  <si>
    <t>4.KROG</t>
  </si>
  <si>
    <t>5.KROG</t>
  </si>
  <si>
    <t>6.KROG</t>
  </si>
  <si>
    <t>7.KROG</t>
  </si>
  <si>
    <t>8.KROG</t>
  </si>
  <si>
    <t>9.KROG</t>
  </si>
  <si>
    <t>10.KROG</t>
  </si>
  <si>
    <t>11.KROG</t>
  </si>
  <si>
    <t>12.KROG</t>
  </si>
  <si>
    <t>13.KROG</t>
  </si>
  <si>
    <t>14.KROG</t>
  </si>
  <si>
    <t>15.KROG</t>
  </si>
  <si>
    <t>16.KROG</t>
  </si>
  <si>
    <t>17.KROG</t>
  </si>
  <si>
    <t>18.KROG</t>
  </si>
  <si>
    <t>Ura</t>
  </si>
  <si>
    <t>Datum</t>
  </si>
  <si>
    <t>ob</t>
  </si>
  <si>
    <t>Kegljaški klub</t>
  </si>
  <si>
    <t xml:space="preserve">1.A SLOVENSKA LIGA - Moški </t>
  </si>
  <si>
    <t xml:space="preserve">1.B SLOVENSKA LIGA - Moški </t>
  </si>
  <si>
    <t xml:space="preserve">2.SLOVENSKA LIGA ZAHOD - Moški </t>
  </si>
  <si>
    <t xml:space="preserve">2.SLOVENSKA LIGA VZHOD - Moški </t>
  </si>
  <si>
    <t xml:space="preserve">3.SLOVENSKA LIGA ZAHOD - Moški </t>
  </si>
  <si>
    <t xml:space="preserve">3.SLOVENSKA LIGA VZHOD - Moški </t>
  </si>
  <si>
    <t>1.A SLOVENSKA LIGA - Ženske</t>
  </si>
  <si>
    <t>1.B SLOVENSKA LIGA - Ženske</t>
  </si>
  <si>
    <t>2.SLOVENSKA LIGA ZAHOD - Ženske</t>
  </si>
  <si>
    <t>2.SLOVENSKA LIGA VZHOD - Ženske</t>
  </si>
  <si>
    <t>GORICA</t>
  </si>
  <si>
    <t>KRKA</t>
  </si>
  <si>
    <t>TABORSKA JAMA</t>
  </si>
  <si>
    <t>ŠOŠTANJ</t>
  </si>
  <si>
    <t>FUŽINAR PE</t>
  </si>
  <si>
    <t>RUŠE</t>
  </si>
  <si>
    <t>SLOVENJ GRADEC</t>
  </si>
  <si>
    <t>17.00</t>
  </si>
  <si>
    <t>16.00</t>
  </si>
  <si>
    <t>13.30</t>
  </si>
  <si>
    <t>13.00</t>
  </si>
  <si>
    <t>10.00</t>
  </si>
  <si>
    <t>18.00</t>
  </si>
  <si>
    <t>16.30</t>
  </si>
  <si>
    <t>15.00</t>
  </si>
  <si>
    <t>VODNJAK</t>
  </si>
  <si>
    <t>12.30</t>
  </si>
  <si>
    <t xml:space="preserve">Datum </t>
  </si>
  <si>
    <t>SIJ-ACRONI</t>
  </si>
  <si>
    <t>BREST</t>
  </si>
  <si>
    <t>LITIJA 2001</t>
  </si>
  <si>
    <t>LJUBELJ</t>
  </si>
  <si>
    <t>PROTEUS</t>
  </si>
  <si>
    <t>RADENSKA</t>
  </si>
  <si>
    <t>HIDRO</t>
  </si>
  <si>
    <t>SILIKO</t>
  </si>
  <si>
    <t>BELA KRAJINA</t>
  </si>
  <si>
    <t>OGRAJCA</t>
  </si>
  <si>
    <t>PERGOLA HIŠE</t>
  </si>
  <si>
    <t>TRIGLAV</t>
  </si>
  <si>
    <t>KOČEVJE</t>
  </si>
  <si>
    <t>PIVKA</t>
  </si>
  <si>
    <t>LOKOMOTIVA</t>
  </si>
  <si>
    <t>SLAVIJA ŠTOJS</t>
  </si>
  <si>
    <t>ISKRA</t>
  </si>
  <si>
    <t>KI ŠKOFJA LOKA</t>
  </si>
  <si>
    <t>TRO KOROTAN</t>
  </si>
  <si>
    <t>ŠPEDICIJA RCM</t>
  </si>
  <si>
    <t>DRAVOGRAD</t>
  </si>
  <si>
    <t>MIKLAVŽ</t>
  </si>
  <si>
    <t>KRANJSKA GORA</t>
  </si>
  <si>
    <t>ADERGAS</t>
  </si>
  <si>
    <t>ADRIA</t>
  </si>
  <si>
    <t>IMPOL</t>
  </si>
  <si>
    <t>PIVOVARNA LAŠKO</t>
  </si>
  <si>
    <t>DE VESTA</t>
  </si>
  <si>
    <t>BREŽICE</t>
  </si>
  <si>
    <t>REMOPLAST</t>
  </si>
  <si>
    <t>TREBNJE</t>
  </si>
  <si>
    <t>17.30</t>
  </si>
  <si>
    <t>14.00</t>
  </si>
  <si>
    <t>CERŠAK</t>
  </si>
  <si>
    <t xml:space="preserve">VODNJAK DOLENJSKI LIST </t>
  </si>
  <si>
    <t>19.00</t>
  </si>
  <si>
    <t>14.30</t>
  </si>
  <si>
    <t>18.30</t>
  </si>
  <si>
    <t>09.00</t>
  </si>
  <si>
    <t>10.30</t>
  </si>
  <si>
    <t>HRASTNIK 1</t>
  </si>
  <si>
    <t>LJUBELJ 1</t>
  </si>
  <si>
    <t>TRIGLAV 1</t>
  </si>
  <si>
    <t>CALCIT 1</t>
  </si>
  <si>
    <t>RUDAR 1</t>
  </si>
  <si>
    <t>TABORSKA JAMA 1</t>
  </si>
  <si>
    <t>KONSTRUKTOR 2</t>
  </si>
  <si>
    <t>KONSTRUKTOR 1</t>
  </si>
  <si>
    <t>PROTEUS 1</t>
  </si>
  <si>
    <t>KONJICE 1</t>
  </si>
  <si>
    <t>LITIJA 2001 1</t>
  </si>
  <si>
    <t>ŽELEZNIKI 1</t>
  </si>
  <si>
    <t>PROTEUS 2</t>
  </si>
  <si>
    <t>CALCIT 2</t>
  </si>
  <si>
    <t xml:space="preserve">IZOLA </t>
  </si>
  <si>
    <t>TRIGLAV 2</t>
  </si>
  <si>
    <t>LITIJA 2001 2</t>
  </si>
  <si>
    <t>KEGLBAR-LOVRENC</t>
  </si>
  <si>
    <t>TABORSKA JAMA 2</t>
  </si>
  <si>
    <t>ŽELEZNIKI 2</t>
  </si>
  <si>
    <t>PIVKA 1</t>
  </si>
  <si>
    <t>CALCIT 3</t>
  </si>
  <si>
    <t>PIVKA 2</t>
  </si>
  <si>
    <t>RUDAR 2</t>
  </si>
  <si>
    <t>KONJICE 2</t>
  </si>
  <si>
    <t>CERŠAK 2</t>
  </si>
  <si>
    <t>CELJE 1</t>
  </si>
  <si>
    <t>BREST 1</t>
  </si>
  <si>
    <t>CELJE 2</t>
  </si>
  <si>
    <t>CERŠAK 1</t>
  </si>
  <si>
    <t>12.00</t>
  </si>
  <si>
    <t>LENDAVA</t>
  </si>
  <si>
    <t>17.0</t>
  </si>
  <si>
    <t>HRASTNIK 2</t>
  </si>
  <si>
    <t>19.30</t>
  </si>
  <si>
    <t>BREST 2  -   ?????</t>
  </si>
  <si>
    <t>,</t>
  </si>
  <si>
    <t>11.00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</si>
</sst>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mmm/yyyy"/>
    <numFmt numFmtId="182" formatCode="[$-424]d\.\ mmmm\ yyyy"/>
    <numFmt numFmtId="183" formatCode="dd/mm/yyyy;@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 quotePrefix="1">
      <alignment horizontal="center"/>
    </xf>
    <xf numFmtId="14" fontId="0" fillId="0" borderId="0" xfId="0" applyNumberFormat="1" applyFon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80" fontId="0" fillId="0" borderId="0" xfId="0" applyNumberFormat="1" applyBorder="1" applyAlignment="1" quotePrefix="1">
      <alignment horizontal="center"/>
    </xf>
    <xf numFmtId="183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13">
      <selection activeCell="G134" sqref="G134"/>
    </sheetView>
  </sheetViews>
  <sheetFormatPr defaultColWidth="9.00390625" defaultRowHeight="12.75"/>
  <cols>
    <col min="1" max="1" width="3.50390625" style="1" customWidth="1"/>
    <col min="2" max="2" width="23.125" style="2" customWidth="1"/>
    <col min="3" max="3" width="1.4921875" style="1" customWidth="1"/>
    <col min="4" max="4" width="27.375" style="2" customWidth="1"/>
    <col min="5" max="5" width="18.50390625" style="4" customWidth="1"/>
    <col min="6" max="6" width="4.125" style="4" customWidth="1"/>
    <col min="7" max="7" width="9.125" style="4" customWidth="1"/>
  </cols>
  <sheetData>
    <row r="1" spans="1:7" ht="17.25">
      <c r="A1" s="29" t="s">
        <v>33</v>
      </c>
      <c r="B1" s="29"/>
      <c r="C1" s="29"/>
      <c r="D1" s="29"/>
      <c r="E1" s="29"/>
      <c r="F1" s="29"/>
      <c r="G1" s="29"/>
    </row>
    <row r="2" spans="1:7" ht="12.75" customHeight="1">
      <c r="A2" s="8"/>
      <c r="B2" s="8"/>
      <c r="C2" s="8"/>
      <c r="D2" s="5"/>
      <c r="E2" s="8"/>
      <c r="F2" s="8"/>
      <c r="G2" s="8"/>
    </row>
    <row r="3" ht="15">
      <c r="B3" s="16" t="s">
        <v>32</v>
      </c>
    </row>
    <row r="4" spans="1:4" ht="12.75">
      <c r="A4" s="3" t="s">
        <v>2</v>
      </c>
      <c r="B4" s="28" t="s">
        <v>111</v>
      </c>
      <c r="C4" s="28"/>
      <c r="D4" s="28"/>
    </row>
    <row r="5" spans="1:4" ht="12.75">
      <c r="A5" s="3" t="s">
        <v>3</v>
      </c>
      <c r="B5" s="28" t="s">
        <v>61</v>
      </c>
      <c r="C5" s="28"/>
      <c r="D5" s="28"/>
    </row>
    <row r="6" spans="1:4" ht="12.75">
      <c r="A6" s="3" t="s">
        <v>4</v>
      </c>
      <c r="B6" s="28" t="s">
        <v>109</v>
      </c>
      <c r="C6" s="28"/>
      <c r="D6" s="28"/>
    </row>
    <row r="7" spans="1:4" ht="12.75">
      <c r="A7" s="3" t="s">
        <v>5</v>
      </c>
      <c r="B7" s="28" t="s">
        <v>43</v>
      </c>
      <c r="C7" s="28"/>
      <c r="D7" s="28"/>
    </row>
    <row r="8" spans="1:4" ht="12.75">
      <c r="A8" s="3" t="s">
        <v>7</v>
      </c>
      <c r="B8" s="28" t="s">
        <v>101</v>
      </c>
      <c r="C8" s="28"/>
      <c r="D8" s="28"/>
    </row>
    <row r="9" spans="1:3" ht="12.75">
      <c r="A9" s="3" t="s">
        <v>8</v>
      </c>
      <c r="B9" s="2" t="s">
        <v>110</v>
      </c>
      <c r="C9" s="2"/>
    </row>
    <row r="10" spans="1:3" ht="12.75">
      <c r="A10" s="3" t="s">
        <v>9</v>
      </c>
      <c r="B10" s="2" t="s">
        <v>102</v>
      </c>
      <c r="C10" s="2"/>
    </row>
    <row r="11" spans="1:3" ht="12.75">
      <c r="A11" s="3" t="s">
        <v>10</v>
      </c>
      <c r="B11" s="2" t="s">
        <v>103</v>
      </c>
      <c r="C11" s="2"/>
    </row>
    <row r="12" spans="1:3" ht="12.75">
      <c r="A12" s="3" t="s">
        <v>11</v>
      </c>
      <c r="B12" s="2" t="s">
        <v>108</v>
      </c>
      <c r="C12" s="2"/>
    </row>
    <row r="13" spans="1:4" ht="12.75">
      <c r="A13" s="3" t="s">
        <v>12</v>
      </c>
      <c r="B13" s="28" t="s">
        <v>104</v>
      </c>
      <c r="C13" s="28"/>
      <c r="D13" s="28"/>
    </row>
    <row r="16" spans="2:7" ht="12.75">
      <c r="B16" s="15" t="s">
        <v>0</v>
      </c>
      <c r="E16" s="12" t="s">
        <v>30</v>
      </c>
      <c r="F16" s="12"/>
      <c r="G16" s="12" t="s">
        <v>29</v>
      </c>
    </row>
    <row r="17" spans="2:7" ht="12.75">
      <c r="B17" s="2" t="str">
        <f>B4</f>
        <v>LITIJA 2001 1</v>
      </c>
      <c r="C17" s="4" t="s">
        <v>1</v>
      </c>
      <c r="D17" s="2" t="str">
        <f>B13</f>
        <v>CALCIT 1</v>
      </c>
      <c r="E17" s="20">
        <v>43358</v>
      </c>
      <c r="F17" s="7" t="s">
        <v>31</v>
      </c>
      <c r="G17" s="17" t="s">
        <v>92</v>
      </c>
    </row>
    <row r="18" spans="1:7" ht="12.75">
      <c r="A18" s="6"/>
      <c r="B18" s="2" t="str">
        <f>B5</f>
        <v>SIJ-ACRONI</v>
      </c>
      <c r="C18" s="4" t="s">
        <v>1</v>
      </c>
      <c r="D18" s="2" t="str">
        <f>B12</f>
        <v>KONSTRUKTOR 1</v>
      </c>
      <c r="E18" s="20">
        <v>43358</v>
      </c>
      <c r="F18" s="7" t="s">
        <v>31</v>
      </c>
      <c r="G18" s="17" t="s">
        <v>50</v>
      </c>
    </row>
    <row r="19" spans="2:7" ht="12.75">
      <c r="B19" s="2" t="str">
        <f>B6</f>
        <v>PROTEUS 1</v>
      </c>
      <c r="C19" s="4" t="s">
        <v>1</v>
      </c>
      <c r="D19" s="2" t="str">
        <f>B11</f>
        <v>TRIGLAV 1</v>
      </c>
      <c r="E19" s="20">
        <v>43358</v>
      </c>
      <c r="F19" s="7" t="s">
        <v>31</v>
      </c>
      <c r="G19" s="17" t="s">
        <v>92</v>
      </c>
    </row>
    <row r="20" spans="2:7" ht="12.75">
      <c r="B20" s="2" t="str">
        <f>B7</f>
        <v>GORICA</v>
      </c>
      <c r="C20" s="4" t="s">
        <v>1</v>
      </c>
      <c r="D20" s="2" t="str">
        <f>B10</f>
        <v>LJUBELJ 1</v>
      </c>
      <c r="E20" s="20">
        <v>43358</v>
      </c>
      <c r="F20" s="7" t="s">
        <v>31</v>
      </c>
      <c r="G20" s="17" t="s">
        <v>51</v>
      </c>
    </row>
    <row r="21" spans="2:7" ht="12.75">
      <c r="B21" s="2" t="str">
        <f>B8</f>
        <v>HRASTNIK 1</v>
      </c>
      <c r="C21" s="4" t="s">
        <v>1</v>
      </c>
      <c r="D21" s="2" t="str">
        <f>B9</f>
        <v>KONJICE 1</v>
      </c>
      <c r="E21" s="20">
        <v>43358</v>
      </c>
      <c r="F21" s="7" t="s">
        <v>31</v>
      </c>
      <c r="G21" s="17" t="s">
        <v>53</v>
      </c>
    </row>
    <row r="22" ht="12.75">
      <c r="C22" s="4"/>
    </row>
    <row r="23" spans="2:7" ht="12.75">
      <c r="B23" s="15" t="s">
        <v>6</v>
      </c>
      <c r="E23" s="12" t="s">
        <v>30</v>
      </c>
      <c r="F23" s="12"/>
      <c r="G23" s="12" t="s">
        <v>29</v>
      </c>
    </row>
    <row r="24" spans="2:7" ht="12.75">
      <c r="B24" s="2" t="str">
        <f>B13</f>
        <v>CALCIT 1</v>
      </c>
      <c r="C24" s="4" t="s">
        <v>1</v>
      </c>
      <c r="D24" s="2" t="str">
        <f>B9</f>
        <v>KONJICE 1</v>
      </c>
      <c r="E24" s="20">
        <v>43365</v>
      </c>
      <c r="F24" s="7" t="s">
        <v>31</v>
      </c>
      <c r="G24" s="17" t="s">
        <v>50</v>
      </c>
    </row>
    <row r="25" spans="1:7" ht="12.75">
      <c r="A25" s="6"/>
      <c r="B25" s="2" t="str">
        <f>B10</f>
        <v>LJUBELJ 1</v>
      </c>
      <c r="C25" s="4" t="s">
        <v>1</v>
      </c>
      <c r="D25" s="2" t="str">
        <f>B8</f>
        <v>HRASTNIK 1</v>
      </c>
      <c r="E25" s="20">
        <v>43365</v>
      </c>
      <c r="F25" s="7" t="s">
        <v>31</v>
      </c>
      <c r="G25" s="17" t="s">
        <v>50</v>
      </c>
    </row>
    <row r="26" spans="2:7" ht="12.75">
      <c r="B26" s="2" t="str">
        <f>B11</f>
        <v>TRIGLAV 1</v>
      </c>
      <c r="C26" s="4" t="s">
        <v>1</v>
      </c>
      <c r="D26" s="2" t="str">
        <f>B7</f>
        <v>GORICA</v>
      </c>
      <c r="E26" s="20">
        <v>43365</v>
      </c>
      <c r="F26" s="7" t="s">
        <v>31</v>
      </c>
      <c r="G26" s="17" t="s">
        <v>93</v>
      </c>
    </row>
    <row r="27" spans="2:7" ht="12.75">
      <c r="B27" s="2" t="str">
        <f>B12</f>
        <v>KONSTRUKTOR 1</v>
      </c>
      <c r="C27" s="4" t="s">
        <v>1</v>
      </c>
      <c r="D27" s="2" t="str">
        <f>B6</f>
        <v>PROTEUS 1</v>
      </c>
      <c r="E27" s="20">
        <v>43365</v>
      </c>
      <c r="F27" s="7" t="s">
        <v>31</v>
      </c>
      <c r="G27" s="17" t="s">
        <v>51</v>
      </c>
    </row>
    <row r="28" spans="2:7" ht="12.75">
      <c r="B28" s="2" t="str">
        <f>B4</f>
        <v>LITIJA 2001 1</v>
      </c>
      <c r="C28" s="4" t="s">
        <v>1</v>
      </c>
      <c r="D28" s="2" t="str">
        <f>B5</f>
        <v>SIJ-ACRONI</v>
      </c>
      <c r="E28" s="20">
        <v>43365</v>
      </c>
      <c r="F28" s="7" t="s">
        <v>31</v>
      </c>
      <c r="G28" s="17" t="s">
        <v>92</v>
      </c>
    </row>
    <row r="29" ht="12.75">
      <c r="C29" s="4"/>
    </row>
    <row r="30" spans="2:7" ht="12.75">
      <c r="B30" s="15" t="s">
        <v>13</v>
      </c>
      <c r="E30" s="12" t="s">
        <v>30</v>
      </c>
      <c r="F30" s="12"/>
      <c r="G30" s="12" t="s">
        <v>29</v>
      </c>
    </row>
    <row r="31" spans="2:7" ht="12.75">
      <c r="B31" s="2" t="str">
        <f>B5</f>
        <v>SIJ-ACRONI</v>
      </c>
      <c r="C31" s="4" t="s">
        <v>1</v>
      </c>
      <c r="D31" s="2" t="str">
        <f>B13</f>
        <v>CALCIT 1</v>
      </c>
      <c r="E31" s="24">
        <v>43372</v>
      </c>
      <c r="F31" s="7" t="s">
        <v>31</v>
      </c>
      <c r="G31" s="17" t="s">
        <v>50</v>
      </c>
    </row>
    <row r="32" spans="1:7" ht="12.75">
      <c r="A32" s="6"/>
      <c r="B32" s="2" t="str">
        <f>B6</f>
        <v>PROTEUS 1</v>
      </c>
      <c r="C32" s="4" t="s">
        <v>1</v>
      </c>
      <c r="D32" s="2" t="str">
        <f>B4</f>
        <v>LITIJA 2001 1</v>
      </c>
      <c r="E32" s="24">
        <v>43372</v>
      </c>
      <c r="F32" s="7" t="s">
        <v>31</v>
      </c>
      <c r="G32" s="17" t="s">
        <v>92</v>
      </c>
    </row>
    <row r="33" spans="2:7" ht="12.75">
      <c r="B33" s="2" t="str">
        <f>B7</f>
        <v>GORICA</v>
      </c>
      <c r="C33" s="4" t="s">
        <v>1</v>
      </c>
      <c r="D33" s="2" t="str">
        <f>B12</f>
        <v>KONSTRUKTOR 1</v>
      </c>
      <c r="E33" s="24">
        <v>43372</v>
      </c>
      <c r="F33" s="7" t="s">
        <v>31</v>
      </c>
      <c r="G33" s="17" t="s">
        <v>51</v>
      </c>
    </row>
    <row r="34" spans="2:7" ht="12.75">
      <c r="B34" s="2" t="str">
        <f>B8</f>
        <v>HRASTNIK 1</v>
      </c>
      <c r="C34" s="4" t="s">
        <v>1</v>
      </c>
      <c r="D34" s="2" t="str">
        <f>B11</f>
        <v>TRIGLAV 1</v>
      </c>
      <c r="E34" s="24">
        <v>43372</v>
      </c>
      <c r="F34" s="7" t="s">
        <v>31</v>
      </c>
      <c r="G34" s="17" t="s">
        <v>53</v>
      </c>
    </row>
    <row r="35" spans="2:9" ht="12.75">
      <c r="B35" s="2" t="str">
        <f>B9</f>
        <v>KONJICE 1</v>
      </c>
      <c r="C35" s="4" t="s">
        <v>1</v>
      </c>
      <c r="D35" s="2" t="str">
        <f>B10</f>
        <v>LJUBELJ 1</v>
      </c>
      <c r="E35" s="24">
        <v>43372</v>
      </c>
      <c r="F35" s="7" t="s">
        <v>31</v>
      </c>
      <c r="G35" s="17" t="s">
        <v>93</v>
      </c>
      <c r="I35" s="7"/>
    </row>
    <row r="36" spans="3:9" ht="12.75">
      <c r="C36" s="4"/>
      <c r="I36" s="7"/>
    </row>
    <row r="37" spans="2:9" ht="12.75">
      <c r="B37" s="15" t="s">
        <v>14</v>
      </c>
      <c r="E37" s="12" t="s">
        <v>30</v>
      </c>
      <c r="F37" s="12"/>
      <c r="G37" s="12" t="s">
        <v>29</v>
      </c>
      <c r="I37" s="7"/>
    </row>
    <row r="38" spans="2:9" ht="12.75">
      <c r="B38" s="2" t="str">
        <f>B13</f>
        <v>CALCIT 1</v>
      </c>
      <c r="C38" s="4" t="s">
        <v>1</v>
      </c>
      <c r="D38" s="2" t="str">
        <f>B10</f>
        <v>LJUBELJ 1</v>
      </c>
      <c r="E38" s="24">
        <v>43386</v>
      </c>
      <c r="F38" s="25" t="s">
        <v>31</v>
      </c>
      <c r="G38" s="26" t="s">
        <v>50</v>
      </c>
      <c r="I38" s="7"/>
    </row>
    <row r="39" spans="1:9" ht="12.75">
      <c r="A39" s="6"/>
      <c r="B39" s="2" t="str">
        <f>B11</f>
        <v>TRIGLAV 1</v>
      </c>
      <c r="C39" s="4" t="s">
        <v>1</v>
      </c>
      <c r="D39" s="2" t="str">
        <f>B9</f>
        <v>KONJICE 1</v>
      </c>
      <c r="E39" s="24">
        <v>43386</v>
      </c>
      <c r="F39" s="25" t="s">
        <v>31</v>
      </c>
      <c r="G39" s="26" t="s">
        <v>93</v>
      </c>
      <c r="I39" s="7"/>
    </row>
    <row r="40" spans="2:7" ht="12.75">
      <c r="B40" s="2" t="str">
        <f>B12</f>
        <v>KONSTRUKTOR 1</v>
      </c>
      <c r="C40" s="4" t="s">
        <v>1</v>
      </c>
      <c r="D40" s="2" t="str">
        <f>B8</f>
        <v>HRASTNIK 1</v>
      </c>
      <c r="E40" s="24">
        <v>43386</v>
      </c>
      <c r="F40" s="25" t="s">
        <v>31</v>
      </c>
      <c r="G40" s="26" t="s">
        <v>51</v>
      </c>
    </row>
    <row r="41" spans="2:7" ht="12.75">
      <c r="B41" s="2" t="str">
        <f>B4</f>
        <v>LITIJA 2001 1</v>
      </c>
      <c r="C41" s="4" t="s">
        <v>1</v>
      </c>
      <c r="D41" s="2" t="str">
        <f>B7</f>
        <v>GORICA</v>
      </c>
      <c r="E41" s="24">
        <v>43386</v>
      </c>
      <c r="F41" s="25" t="s">
        <v>31</v>
      </c>
      <c r="G41" s="26" t="s">
        <v>92</v>
      </c>
    </row>
    <row r="42" spans="2:7" ht="12.75">
      <c r="B42" s="2" t="str">
        <f>B5</f>
        <v>SIJ-ACRONI</v>
      </c>
      <c r="C42" s="4" t="s">
        <v>1</v>
      </c>
      <c r="D42" s="2" t="str">
        <f>B6</f>
        <v>PROTEUS 1</v>
      </c>
      <c r="E42" s="24">
        <v>43386</v>
      </c>
      <c r="F42" s="25" t="s">
        <v>31</v>
      </c>
      <c r="G42" s="26" t="s">
        <v>50</v>
      </c>
    </row>
    <row r="43" ht="12.75">
      <c r="C43" s="4"/>
    </row>
    <row r="44" spans="2:7" ht="12.75">
      <c r="B44" s="15" t="s">
        <v>15</v>
      </c>
      <c r="E44" s="12" t="s">
        <v>30</v>
      </c>
      <c r="F44" s="12"/>
      <c r="G44" s="12" t="s">
        <v>29</v>
      </c>
    </row>
    <row r="45" spans="2:7" ht="12.75">
      <c r="B45" s="2" t="str">
        <f>B6</f>
        <v>PROTEUS 1</v>
      </c>
      <c r="C45" s="4" t="s">
        <v>1</v>
      </c>
      <c r="D45" s="2" t="str">
        <f>B13</f>
        <v>CALCIT 1</v>
      </c>
      <c r="E45" s="7">
        <v>43393</v>
      </c>
      <c r="F45" s="7" t="s">
        <v>31</v>
      </c>
      <c r="G45" s="17" t="s">
        <v>92</v>
      </c>
    </row>
    <row r="46" spans="1:7" ht="12.75">
      <c r="A46" s="6"/>
      <c r="B46" s="2" t="str">
        <f>B7</f>
        <v>GORICA</v>
      </c>
      <c r="C46" s="4" t="s">
        <v>1</v>
      </c>
      <c r="D46" s="2" t="str">
        <f>B5</f>
        <v>SIJ-ACRONI</v>
      </c>
      <c r="E46" s="7">
        <v>43393</v>
      </c>
      <c r="F46" s="7" t="s">
        <v>31</v>
      </c>
      <c r="G46" s="17" t="s">
        <v>51</v>
      </c>
    </row>
    <row r="47" spans="2:7" ht="12.75">
      <c r="B47" s="2" t="str">
        <f>B8</f>
        <v>HRASTNIK 1</v>
      </c>
      <c r="C47" s="4" t="s">
        <v>1</v>
      </c>
      <c r="D47" s="2" t="str">
        <f>B4</f>
        <v>LITIJA 2001 1</v>
      </c>
      <c r="E47" s="7">
        <v>43393</v>
      </c>
      <c r="F47" s="7" t="s">
        <v>31</v>
      </c>
      <c r="G47" s="17" t="s">
        <v>53</v>
      </c>
    </row>
    <row r="48" spans="2:7" ht="12.75">
      <c r="B48" s="2" t="str">
        <f>B9</f>
        <v>KONJICE 1</v>
      </c>
      <c r="C48" s="4" t="s">
        <v>1</v>
      </c>
      <c r="D48" s="2" t="str">
        <f>B12</f>
        <v>KONSTRUKTOR 1</v>
      </c>
      <c r="E48" s="7">
        <v>43393</v>
      </c>
      <c r="F48" s="7" t="s">
        <v>31</v>
      </c>
      <c r="G48" s="17" t="s">
        <v>93</v>
      </c>
    </row>
    <row r="49" spans="2:7" ht="12.75">
      <c r="B49" s="2" t="str">
        <f>B10</f>
        <v>LJUBELJ 1</v>
      </c>
      <c r="C49" s="4" t="s">
        <v>1</v>
      </c>
      <c r="D49" s="2" t="str">
        <f>B11</f>
        <v>TRIGLAV 1</v>
      </c>
      <c r="E49" s="7">
        <v>43393</v>
      </c>
      <c r="F49" s="7" t="s">
        <v>31</v>
      </c>
      <c r="G49" s="17" t="s">
        <v>50</v>
      </c>
    </row>
    <row r="50" ht="12.75">
      <c r="C50" s="4"/>
    </row>
    <row r="51" spans="2:7" ht="12.75">
      <c r="B51" s="15" t="s">
        <v>16</v>
      </c>
      <c r="E51" s="12" t="s">
        <v>30</v>
      </c>
      <c r="F51" s="12"/>
      <c r="G51" s="12" t="s">
        <v>29</v>
      </c>
    </row>
    <row r="52" spans="2:7" ht="12.75">
      <c r="B52" s="2" t="str">
        <f>B13</f>
        <v>CALCIT 1</v>
      </c>
      <c r="C52" s="4" t="s">
        <v>1</v>
      </c>
      <c r="D52" s="2" t="str">
        <f>B11</f>
        <v>TRIGLAV 1</v>
      </c>
      <c r="E52" s="20">
        <v>43407</v>
      </c>
      <c r="F52" s="7" t="s">
        <v>31</v>
      </c>
      <c r="G52" s="17" t="s">
        <v>50</v>
      </c>
    </row>
    <row r="53" spans="1:7" ht="12.75">
      <c r="A53" s="6"/>
      <c r="B53" s="2" t="str">
        <f>B12</f>
        <v>KONSTRUKTOR 1</v>
      </c>
      <c r="C53" s="4" t="s">
        <v>1</v>
      </c>
      <c r="D53" s="2" t="str">
        <f>B10</f>
        <v>LJUBELJ 1</v>
      </c>
      <c r="E53" s="20">
        <v>43407</v>
      </c>
      <c r="F53" s="7" t="s">
        <v>31</v>
      </c>
      <c r="G53" s="17" t="s">
        <v>51</v>
      </c>
    </row>
    <row r="54" spans="2:7" ht="12.75">
      <c r="B54" s="2" t="str">
        <f>B4</f>
        <v>LITIJA 2001 1</v>
      </c>
      <c r="C54" s="4" t="s">
        <v>1</v>
      </c>
      <c r="D54" s="2" t="str">
        <f>B9</f>
        <v>KONJICE 1</v>
      </c>
      <c r="E54" s="20">
        <v>43407</v>
      </c>
      <c r="F54" s="7" t="s">
        <v>31</v>
      </c>
      <c r="G54" s="17" t="s">
        <v>92</v>
      </c>
    </row>
    <row r="55" spans="2:7" ht="12.75">
      <c r="B55" s="2" t="str">
        <f>B5</f>
        <v>SIJ-ACRONI</v>
      </c>
      <c r="C55" s="4" t="s">
        <v>1</v>
      </c>
      <c r="D55" s="2" t="str">
        <f>B8</f>
        <v>HRASTNIK 1</v>
      </c>
      <c r="E55" s="20">
        <v>43407</v>
      </c>
      <c r="F55" s="7" t="s">
        <v>31</v>
      </c>
      <c r="G55" s="17" t="s">
        <v>50</v>
      </c>
    </row>
    <row r="56" spans="2:7" ht="12.75">
      <c r="B56" s="2" t="str">
        <f>B6</f>
        <v>PROTEUS 1</v>
      </c>
      <c r="C56" s="4" t="s">
        <v>1</v>
      </c>
      <c r="D56" s="2" t="str">
        <f>B7</f>
        <v>GORICA</v>
      </c>
      <c r="E56" s="20">
        <v>43407</v>
      </c>
      <c r="F56" s="7" t="s">
        <v>31</v>
      </c>
      <c r="G56" s="17" t="s">
        <v>92</v>
      </c>
    </row>
    <row r="58" spans="2:7" ht="12.75">
      <c r="B58" s="15" t="s">
        <v>17</v>
      </c>
      <c r="E58" s="12" t="s">
        <v>30</v>
      </c>
      <c r="F58" s="12"/>
      <c r="G58" s="12" t="s">
        <v>29</v>
      </c>
    </row>
    <row r="59" spans="2:7" ht="12.75">
      <c r="B59" s="2" t="str">
        <f>B7</f>
        <v>GORICA</v>
      </c>
      <c r="C59" s="4" t="s">
        <v>1</v>
      </c>
      <c r="D59" s="2" t="str">
        <f>B13</f>
        <v>CALCIT 1</v>
      </c>
      <c r="E59" s="20">
        <v>43414</v>
      </c>
      <c r="F59" s="7" t="s">
        <v>31</v>
      </c>
      <c r="G59" s="17" t="s">
        <v>51</v>
      </c>
    </row>
    <row r="60" spans="1:7" ht="12.75">
      <c r="A60" s="6"/>
      <c r="B60" s="2" t="str">
        <f>B8</f>
        <v>HRASTNIK 1</v>
      </c>
      <c r="C60" s="4" t="s">
        <v>1</v>
      </c>
      <c r="D60" s="2" t="str">
        <f>B6</f>
        <v>PROTEUS 1</v>
      </c>
      <c r="E60" s="20">
        <v>43414</v>
      </c>
      <c r="F60" s="7" t="s">
        <v>31</v>
      </c>
      <c r="G60" s="17" t="s">
        <v>53</v>
      </c>
    </row>
    <row r="61" spans="2:7" ht="12.75">
      <c r="B61" s="2" t="str">
        <f>B9</f>
        <v>KONJICE 1</v>
      </c>
      <c r="C61" s="4" t="s">
        <v>1</v>
      </c>
      <c r="D61" s="2" t="str">
        <f>B5</f>
        <v>SIJ-ACRONI</v>
      </c>
      <c r="E61" s="20">
        <v>43414</v>
      </c>
      <c r="F61" s="7" t="s">
        <v>31</v>
      </c>
      <c r="G61" s="17" t="s">
        <v>93</v>
      </c>
    </row>
    <row r="62" spans="2:7" ht="12.75">
      <c r="B62" s="2" t="str">
        <f>B10</f>
        <v>LJUBELJ 1</v>
      </c>
      <c r="C62" s="4" t="s">
        <v>1</v>
      </c>
      <c r="D62" s="2" t="str">
        <f>B4</f>
        <v>LITIJA 2001 1</v>
      </c>
      <c r="E62" s="20">
        <v>43414</v>
      </c>
      <c r="F62" s="7" t="s">
        <v>31</v>
      </c>
      <c r="G62" s="17" t="s">
        <v>50</v>
      </c>
    </row>
    <row r="63" spans="2:7" ht="12.75">
      <c r="B63" s="2" t="str">
        <f>B11</f>
        <v>TRIGLAV 1</v>
      </c>
      <c r="C63" s="4" t="s">
        <v>1</v>
      </c>
      <c r="D63" s="2" t="str">
        <f>B12</f>
        <v>KONSTRUKTOR 1</v>
      </c>
      <c r="E63" s="20">
        <v>43414</v>
      </c>
      <c r="F63" s="7" t="s">
        <v>31</v>
      </c>
      <c r="G63" s="17" t="s">
        <v>93</v>
      </c>
    </row>
    <row r="64" ht="12.75">
      <c r="C64" s="4"/>
    </row>
    <row r="65" spans="2:7" ht="12.75">
      <c r="B65" s="15" t="s">
        <v>18</v>
      </c>
      <c r="E65" s="12" t="s">
        <v>30</v>
      </c>
      <c r="F65" s="12"/>
      <c r="G65" s="12" t="s">
        <v>29</v>
      </c>
    </row>
    <row r="66" spans="2:7" ht="12.75">
      <c r="B66" s="2" t="str">
        <f>B13</f>
        <v>CALCIT 1</v>
      </c>
      <c r="C66" s="4" t="s">
        <v>1</v>
      </c>
      <c r="D66" s="2" t="str">
        <f>B12</f>
        <v>KONSTRUKTOR 1</v>
      </c>
      <c r="E66" s="7">
        <v>43421</v>
      </c>
      <c r="F66" s="7" t="s">
        <v>31</v>
      </c>
      <c r="G66" s="17" t="s">
        <v>50</v>
      </c>
    </row>
    <row r="67" spans="1:7" ht="12.75">
      <c r="A67" s="6"/>
      <c r="B67" s="2" t="str">
        <f>B4</f>
        <v>LITIJA 2001 1</v>
      </c>
      <c r="C67" s="4" t="s">
        <v>1</v>
      </c>
      <c r="D67" s="2" t="str">
        <f>B11</f>
        <v>TRIGLAV 1</v>
      </c>
      <c r="E67" s="7">
        <v>43421</v>
      </c>
      <c r="F67" s="7" t="s">
        <v>31</v>
      </c>
      <c r="G67" s="17" t="s">
        <v>92</v>
      </c>
    </row>
    <row r="68" spans="2:7" ht="12.75">
      <c r="B68" s="2" t="str">
        <f>B5</f>
        <v>SIJ-ACRONI</v>
      </c>
      <c r="C68" s="4" t="s">
        <v>1</v>
      </c>
      <c r="D68" s="2" t="str">
        <f>B10</f>
        <v>LJUBELJ 1</v>
      </c>
      <c r="E68" s="7">
        <v>43421</v>
      </c>
      <c r="F68" s="7" t="s">
        <v>31</v>
      </c>
      <c r="G68" s="17" t="s">
        <v>50</v>
      </c>
    </row>
    <row r="69" spans="2:7" ht="12.75">
      <c r="B69" s="2" t="str">
        <f>B6</f>
        <v>PROTEUS 1</v>
      </c>
      <c r="C69" s="4" t="s">
        <v>1</v>
      </c>
      <c r="D69" s="2" t="str">
        <f>B9</f>
        <v>KONJICE 1</v>
      </c>
      <c r="E69" s="7">
        <v>43421</v>
      </c>
      <c r="F69" s="7" t="s">
        <v>31</v>
      </c>
      <c r="G69" s="17" t="s">
        <v>92</v>
      </c>
    </row>
    <row r="70" spans="2:7" ht="12.75">
      <c r="B70" s="2" t="str">
        <f>B7</f>
        <v>GORICA</v>
      </c>
      <c r="C70" s="4" t="s">
        <v>1</v>
      </c>
      <c r="D70" s="2" t="str">
        <f>B8</f>
        <v>HRASTNIK 1</v>
      </c>
      <c r="E70" s="7">
        <v>43421</v>
      </c>
      <c r="F70" s="7" t="s">
        <v>31</v>
      </c>
      <c r="G70" s="17" t="s">
        <v>51</v>
      </c>
    </row>
    <row r="72" spans="2:7" ht="12.75">
      <c r="B72" s="15" t="s">
        <v>19</v>
      </c>
      <c r="E72" s="12" t="s">
        <v>30</v>
      </c>
      <c r="F72" s="12"/>
      <c r="G72" s="12" t="s">
        <v>29</v>
      </c>
    </row>
    <row r="73" spans="2:7" ht="12.75">
      <c r="B73" s="2" t="str">
        <f>B8</f>
        <v>HRASTNIK 1</v>
      </c>
      <c r="C73" s="4" t="s">
        <v>1</v>
      </c>
      <c r="D73" s="2" t="str">
        <f>B13</f>
        <v>CALCIT 1</v>
      </c>
      <c r="E73" s="7">
        <v>43428</v>
      </c>
      <c r="F73" s="7" t="s">
        <v>31</v>
      </c>
      <c r="G73" s="17" t="s">
        <v>53</v>
      </c>
    </row>
    <row r="74" spans="1:7" ht="12.75">
      <c r="A74" s="6"/>
      <c r="B74" s="2" t="str">
        <f>B9</f>
        <v>KONJICE 1</v>
      </c>
      <c r="C74" s="4" t="s">
        <v>1</v>
      </c>
      <c r="D74" s="2" t="str">
        <f>B7</f>
        <v>GORICA</v>
      </c>
      <c r="E74" s="7">
        <v>43428</v>
      </c>
      <c r="F74" s="7" t="s">
        <v>31</v>
      </c>
      <c r="G74" s="17" t="s">
        <v>93</v>
      </c>
    </row>
    <row r="75" spans="2:7" ht="12.75">
      <c r="B75" s="2" t="str">
        <f>B10</f>
        <v>LJUBELJ 1</v>
      </c>
      <c r="C75" s="4" t="s">
        <v>1</v>
      </c>
      <c r="D75" s="2" t="str">
        <f>B6</f>
        <v>PROTEUS 1</v>
      </c>
      <c r="E75" s="7">
        <v>43428</v>
      </c>
      <c r="F75" s="7" t="s">
        <v>31</v>
      </c>
      <c r="G75" s="17" t="s">
        <v>50</v>
      </c>
    </row>
    <row r="76" spans="2:7" ht="12.75">
      <c r="B76" s="2" t="str">
        <f>B11</f>
        <v>TRIGLAV 1</v>
      </c>
      <c r="C76" s="4" t="s">
        <v>1</v>
      </c>
      <c r="D76" s="2" t="str">
        <f>B5</f>
        <v>SIJ-ACRONI</v>
      </c>
      <c r="E76" s="7">
        <v>43428</v>
      </c>
      <c r="F76" s="7" t="s">
        <v>31</v>
      </c>
      <c r="G76" s="17" t="s">
        <v>93</v>
      </c>
    </row>
    <row r="77" spans="2:7" ht="12.75">
      <c r="B77" s="2" t="str">
        <f>B12</f>
        <v>KONSTRUKTOR 1</v>
      </c>
      <c r="C77" s="4" t="s">
        <v>1</v>
      </c>
      <c r="D77" s="2" t="str">
        <f>B4</f>
        <v>LITIJA 2001 1</v>
      </c>
      <c r="E77" s="7">
        <v>43428</v>
      </c>
      <c r="F77" s="7" t="s">
        <v>31</v>
      </c>
      <c r="G77" s="17" t="s">
        <v>51</v>
      </c>
    </row>
    <row r="79" spans="2:7" ht="12.75">
      <c r="B79" s="15" t="s">
        <v>20</v>
      </c>
      <c r="E79" s="12" t="s">
        <v>30</v>
      </c>
      <c r="F79" s="12"/>
      <c r="G79" s="12" t="s">
        <v>29</v>
      </c>
    </row>
    <row r="80" spans="2:7" ht="12.75">
      <c r="B80" s="2" t="str">
        <f>B13</f>
        <v>CALCIT 1</v>
      </c>
      <c r="C80" s="4" t="s">
        <v>1</v>
      </c>
      <c r="D80" s="2" t="str">
        <f>B4</f>
        <v>LITIJA 2001 1</v>
      </c>
      <c r="E80" s="20">
        <v>43477</v>
      </c>
      <c r="F80" s="7" t="s">
        <v>31</v>
      </c>
      <c r="G80" s="17" t="s">
        <v>50</v>
      </c>
    </row>
    <row r="81" spans="1:7" ht="12.75">
      <c r="A81" s="6"/>
      <c r="B81" s="2" t="str">
        <f>B12</f>
        <v>KONSTRUKTOR 1</v>
      </c>
      <c r="C81" s="4" t="s">
        <v>1</v>
      </c>
      <c r="D81" s="2" t="str">
        <f>B5</f>
        <v>SIJ-ACRONI</v>
      </c>
      <c r="E81" s="20">
        <v>43477</v>
      </c>
      <c r="F81" s="7" t="s">
        <v>31</v>
      </c>
      <c r="G81" s="17" t="s">
        <v>51</v>
      </c>
    </row>
    <row r="82" spans="2:7" ht="12.75">
      <c r="B82" s="2" t="str">
        <f>B11</f>
        <v>TRIGLAV 1</v>
      </c>
      <c r="C82" s="4" t="s">
        <v>1</v>
      </c>
      <c r="D82" s="2" t="str">
        <f>B6</f>
        <v>PROTEUS 1</v>
      </c>
      <c r="E82" s="20">
        <v>43477</v>
      </c>
      <c r="F82" s="7" t="s">
        <v>31</v>
      </c>
      <c r="G82" s="17" t="s">
        <v>93</v>
      </c>
    </row>
    <row r="83" spans="2:7" ht="12.75">
      <c r="B83" s="2" t="str">
        <f>B10</f>
        <v>LJUBELJ 1</v>
      </c>
      <c r="C83" s="4" t="s">
        <v>1</v>
      </c>
      <c r="D83" s="2" t="str">
        <f>B7</f>
        <v>GORICA</v>
      </c>
      <c r="E83" s="20">
        <v>43477</v>
      </c>
      <c r="F83" s="7" t="s">
        <v>31</v>
      </c>
      <c r="G83" s="17" t="s">
        <v>50</v>
      </c>
    </row>
    <row r="84" spans="2:7" ht="12.75">
      <c r="B84" s="2" t="str">
        <f>B9</f>
        <v>KONJICE 1</v>
      </c>
      <c r="C84" s="4" t="s">
        <v>1</v>
      </c>
      <c r="D84" s="2" t="str">
        <f>B8</f>
        <v>HRASTNIK 1</v>
      </c>
      <c r="E84" s="20">
        <v>43477</v>
      </c>
      <c r="F84" s="7" t="s">
        <v>31</v>
      </c>
      <c r="G84" s="17" t="s">
        <v>93</v>
      </c>
    </row>
    <row r="85" ht="12.75">
      <c r="C85" s="4"/>
    </row>
    <row r="86" spans="2:7" ht="12.75">
      <c r="B86" s="15" t="s">
        <v>21</v>
      </c>
      <c r="E86" s="12" t="s">
        <v>30</v>
      </c>
      <c r="F86" s="12"/>
      <c r="G86" s="12" t="s">
        <v>29</v>
      </c>
    </row>
    <row r="87" spans="2:7" ht="12.75">
      <c r="B87" s="2" t="str">
        <f>B9</f>
        <v>KONJICE 1</v>
      </c>
      <c r="C87" s="4" t="s">
        <v>1</v>
      </c>
      <c r="D87" s="2" t="str">
        <f>B13</f>
        <v>CALCIT 1</v>
      </c>
      <c r="E87" s="20">
        <v>43484</v>
      </c>
      <c r="F87" s="7" t="s">
        <v>31</v>
      </c>
      <c r="G87" s="17" t="s">
        <v>93</v>
      </c>
    </row>
    <row r="88" spans="1:7" ht="12.75">
      <c r="A88" s="6"/>
      <c r="B88" s="2" t="str">
        <f>B8</f>
        <v>HRASTNIK 1</v>
      </c>
      <c r="C88" s="4" t="s">
        <v>1</v>
      </c>
      <c r="D88" s="2" t="str">
        <f>B10</f>
        <v>LJUBELJ 1</v>
      </c>
      <c r="E88" s="20">
        <v>43484</v>
      </c>
      <c r="F88" s="7" t="s">
        <v>31</v>
      </c>
      <c r="G88" s="17" t="s">
        <v>53</v>
      </c>
    </row>
    <row r="89" spans="2:7" ht="12.75">
      <c r="B89" s="2" t="str">
        <f>B7</f>
        <v>GORICA</v>
      </c>
      <c r="C89" s="4" t="s">
        <v>1</v>
      </c>
      <c r="D89" s="2" t="str">
        <f>B11</f>
        <v>TRIGLAV 1</v>
      </c>
      <c r="E89" s="20">
        <v>43484</v>
      </c>
      <c r="F89" s="7" t="s">
        <v>31</v>
      </c>
      <c r="G89" s="17" t="s">
        <v>51</v>
      </c>
    </row>
    <row r="90" spans="2:7" ht="12.75">
      <c r="B90" s="2" t="str">
        <f>B6</f>
        <v>PROTEUS 1</v>
      </c>
      <c r="C90" s="4" t="s">
        <v>1</v>
      </c>
      <c r="D90" s="2" t="str">
        <f>B12</f>
        <v>KONSTRUKTOR 1</v>
      </c>
      <c r="E90" s="20">
        <v>43484</v>
      </c>
      <c r="F90" s="7" t="s">
        <v>31</v>
      </c>
      <c r="G90" s="17" t="s">
        <v>92</v>
      </c>
    </row>
    <row r="91" spans="2:7" ht="12.75">
      <c r="B91" s="2" t="str">
        <f>B5</f>
        <v>SIJ-ACRONI</v>
      </c>
      <c r="C91" s="4" t="s">
        <v>1</v>
      </c>
      <c r="D91" s="2" t="str">
        <f>B4</f>
        <v>LITIJA 2001 1</v>
      </c>
      <c r="E91" s="20">
        <v>43484</v>
      </c>
      <c r="F91" s="7" t="s">
        <v>31</v>
      </c>
      <c r="G91" s="17" t="s">
        <v>50</v>
      </c>
    </row>
    <row r="92" ht="12.75">
      <c r="C92" s="4"/>
    </row>
    <row r="93" spans="2:7" ht="12.75">
      <c r="B93" s="15" t="s">
        <v>22</v>
      </c>
      <c r="E93" s="12" t="s">
        <v>30</v>
      </c>
      <c r="F93" s="12"/>
      <c r="G93" s="12" t="s">
        <v>29</v>
      </c>
    </row>
    <row r="94" spans="2:7" ht="12.75">
      <c r="B94" s="2" t="str">
        <f>B13</f>
        <v>CALCIT 1</v>
      </c>
      <c r="C94" s="4" t="s">
        <v>1</v>
      </c>
      <c r="D94" s="2" t="str">
        <f>B5</f>
        <v>SIJ-ACRONI</v>
      </c>
      <c r="E94" s="20">
        <v>43491</v>
      </c>
      <c r="F94" s="7" t="s">
        <v>31</v>
      </c>
      <c r="G94" s="17" t="s">
        <v>50</v>
      </c>
    </row>
    <row r="95" spans="1:7" ht="12.75">
      <c r="A95" s="6"/>
      <c r="B95" s="2" t="str">
        <f>B4</f>
        <v>LITIJA 2001 1</v>
      </c>
      <c r="C95" s="4" t="s">
        <v>1</v>
      </c>
      <c r="D95" s="2" t="str">
        <f>B6</f>
        <v>PROTEUS 1</v>
      </c>
      <c r="E95" s="20">
        <v>43491</v>
      </c>
      <c r="F95" s="7" t="s">
        <v>31</v>
      </c>
      <c r="G95" s="17" t="s">
        <v>92</v>
      </c>
    </row>
    <row r="96" spans="2:7" ht="12.75">
      <c r="B96" s="2" t="str">
        <f>B12</f>
        <v>KONSTRUKTOR 1</v>
      </c>
      <c r="C96" s="4" t="s">
        <v>1</v>
      </c>
      <c r="D96" s="2" t="str">
        <f>B7</f>
        <v>GORICA</v>
      </c>
      <c r="E96" s="20">
        <v>43491</v>
      </c>
      <c r="F96" s="7" t="s">
        <v>31</v>
      </c>
      <c r="G96" s="17" t="s">
        <v>51</v>
      </c>
    </row>
    <row r="97" spans="2:7" ht="12.75">
      <c r="B97" s="2" t="str">
        <f>B11</f>
        <v>TRIGLAV 1</v>
      </c>
      <c r="C97" s="4" t="s">
        <v>1</v>
      </c>
      <c r="D97" s="2" t="str">
        <f>B8</f>
        <v>HRASTNIK 1</v>
      </c>
      <c r="E97" s="20">
        <v>43491</v>
      </c>
      <c r="F97" s="7" t="s">
        <v>31</v>
      </c>
      <c r="G97" s="17" t="s">
        <v>93</v>
      </c>
    </row>
    <row r="98" spans="2:7" ht="12.75">
      <c r="B98" s="2" t="str">
        <f>B10</f>
        <v>LJUBELJ 1</v>
      </c>
      <c r="C98" s="4" t="s">
        <v>1</v>
      </c>
      <c r="D98" s="2" t="str">
        <f>B9</f>
        <v>KONJICE 1</v>
      </c>
      <c r="E98" s="20">
        <v>43491</v>
      </c>
      <c r="F98" s="7" t="s">
        <v>31</v>
      </c>
      <c r="G98" s="17" t="s">
        <v>50</v>
      </c>
    </row>
    <row r="99" ht="12.75">
      <c r="C99" s="4"/>
    </row>
    <row r="100" spans="2:7" ht="12.75">
      <c r="B100" s="15" t="s">
        <v>23</v>
      </c>
      <c r="E100" s="12" t="s">
        <v>30</v>
      </c>
      <c r="F100" s="12"/>
      <c r="G100" s="12" t="s">
        <v>29</v>
      </c>
    </row>
    <row r="101" spans="2:7" ht="12.75">
      <c r="B101" s="2" t="str">
        <f>B10</f>
        <v>LJUBELJ 1</v>
      </c>
      <c r="C101" s="4" t="s">
        <v>1</v>
      </c>
      <c r="D101" s="2" t="str">
        <f>B13</f>
        <v>CALCIT 1</v>
      </c>
      <c r="E101" s="20">
        <v>43498</v>
      </c>
      <c r="F101" s="7" t="s">
        <v>31</v>
      </c>
      <c r="G101" s="17" t="s">
        <v>50</v>
      </c>
    </row>
    <row r="102" spans="1:7" ht="12.75">
      <c r="A102" s="6"/>
      <c r="B102" s="2" t="str">
        <f>B9</f>
        <v>KONJICE 1</v>
      </c>
      <c r="C102" s="4" t="s">
        <v>1</v>
      </c>
      <c r="D102" s="2" t="str">
        <f>B11</f>
        <v>TRIGLAV 1</v>
      </c>
      <c r="E102" s="20">
        <v>43498</v>
      </c>
      <c r="F102" s="7" t="s">
        <v>31</v>
      </c>
      <c r="G102" s="17" t="s">
        <v>93</v>
      </c>
    </row>
    <row r="103" spans="2:7" ht="12.75">
      <c r="B103" s="2" t="str">
        <f>B8</f>
        <v>HRASTNIK 1</v>
      </c>
      <c r="C103" s="4" t="s">
        <v>1</v>
      </c>
      <c r="D103" s="2" t="str">
        <f>B12</f>
        <v>KONSTRUKTOR 1</v>
      </c>
      <c r="E103" s="20">
        <v>43498</v>
      </c>
      <c r="F103" s="7" t="s">
        <v>31</v>
      </c>
      <c r="G103" s="17" t="s">
        <v>53</v>
      </c>
    </row>
    <row r="104" spans="2:7" ht="12.75">
      <c r="B104" s="2" t="str">
        <f>B7</f>
        <v>GORICA</v>
      </c>
      <c r="C104" s="4" t="s">
        <v>1</v>
      </c>
      <c r="D104" s="2" t="str">
        <f>B4</f>
        <v>LITIJA 2001 1</v>
      </c>
      <c r="E104" s="20">
        <v>43498</v>
      </c>
      <c r="F104" s="7" t="s">
        <v>31</v>
      </c>
      <c r="G104" s="17" t="s">
        <v>51</v>
      </c>
    </row>
    <row r="105" spans="2:7" ht="12.75">
      <c r="B105" s="2" t="str">
        <f>B6</f>
        <v>PROTEUS 1</v>
      </c>
      <c r="C105" s="4" t="s">
        <v>1</v>
      </c>
      <c r="D105" s="2" t="str">
        <f>B5</f>
        <v>SIJ-ACRONI</v>
      </c>
      <c r="E105" s="20">
        <v>43498</v>
      </c>
      <c r="F105" s="7" t="s">
        <v>31</v>
      </c>
      <c r="G105" s="17" t="s">
        <v>92</v>
      </c>
    </row>
    <row r="106" ht="12.75">
      <c r="C106" s="4"/>
    </row>
    <row r="107" spans="2:7" ht="12.75">
      <c r="B107" s="15" t="s">
        <v>24</v>
      </c>
      <c r="E107" s="12" t="s">
        <v>30</v>
      </c>
      <c r="F107" s="12"/>
      <c r="G107" s="12" t="s">
        <v>29</v>
      </c>
    </row>
    <row r="108" spans="2:7" ht="12.75">
      <c r="B108" s="2" t="str">
        <f>B13</f>
        <v>CALCIT 1</v>
      </c>
      <c r="C108" s="4" t="s">
        <v>1</v>
      </c>
      <c r="D108" s="2" t="str">
        <f>B6</f>
        <v>PROTEUS 1</v>
      </c>
      <c r="E108" s="24">
        <v>43512</v>
      </c>
      <c r="F108" s="25" t="s">
        <v>31</v>
      </c>
      <c r="G108" s="26" t="s">
        <v>50</v>
      </c>
    </row>
    <row r="109" spans="1:7" ht="12.75">
      <c r="A109" s="6"/>
      <c r="B109" s="2" t="str">
        <f>B5</f>
        <v>SIJ-ACRONI</v>
      </c>
      <c r="C109" s="4" t="s">
        <v>1</v>
      </c>
      <c r="D109" s="2" t="str">
        <f>B7</f>
        <v>GORICA</v>
      </c>
      <c r="E109" s="24">
        <v>43512</v>
      </c>
      <c r="F109" s="25" t="s">
        <v>31</v>
      </c>
      <c r="G109" s="26" t="s">
        <v>50</v>
      </c>
    </row>
    <row r="110" spans="2:7" ht="12.75">
      <c r="B110" s="2" t="str">
        <f>B4</f>
        <v>LITIJA 2001 1</v>
      </c>
      <c r="C110" s="4" t="s">
        <v>1</v>
      </c>
      <c r="D110" s="2" t="str">
        <f>B8</f>
        <v>HRASTNIK 1</v>
      </c>
      <c r="E110" s="24">
        <v>43512</v>
      </c>
      <c r="F110" s="25" t="s">
        <v>31</v>
      </c>
      <c r="G110" s="26" t="s">
        <v>92</v>
      </c>
    </row>
    <row r="111" spans="2:7" ht="12.75">
      <c r="B111" s="2" t="str">
        <f>B12</f>
        <v>KONSTRUKTOR 1</v>
      </c>
      <c r="C111" s="4" t="s">
        <v>1</v>
      </c>
      <c r="D111" s="2" t="str">
        <f>B9</f>
        <v>KONJICE 1</v>
      </c>
      <c r="E111" s="24">
        <v>43512</v>
      </c>
      <c r="F111" s="25" t="s">
        <v>31</v>
      </c>
      <c r="G111" s="26" t="s">
        <v>51</v>
      </c>
    </row>
    <row r="112" spans="2:7" ht="12.75">
      <c r="B112" s="2" t="str">
        <f>B11</f>
        <v>TRIGLAV 1</v>
      </c>
      <c r="C112" s="4" t="s">
        <v>1</v>
      </c>
      <c r="D112" s="2" t="str">
        <f>B10</f>
        <v>LJUBELJ 1</v>
      </c>
      <c r="E112" s="24">
        <v>43512</v>
      </c>
      <c r="F112" s="25" t="s">
        <v>31</v>
      </c>
      <c r="G112" s="26" t="s">
        <v>93</v>
      </c>
    </row>
    <row r="113" ht="12.75">
      <c r="C113" s="4"/>
    </row>
    <row r="114" ht="12.75">
      <c r="C114" s="4"/>
    </row>
    <row r="115" ht="12.75">
      <c r="C115" s="4"/>
    </row>
    <row r="116" spans="2:7" ht="12.75">
      <c r="B116" s="15" t="s">
        <v>25</v>
      </c>
      <c r="E116" s="12" t="s">
        <v>30</v>
      </c>
      <c r="F116" s="12"/>
      <c r="G116" s="12" t="s">
        <v>29</v>
      </c>
    </row>
    <row r="117" spans="2:7" ht="12.75">
      <c r="B117" s="2" t="str">
        <f>B11</f>
        <v>TRIGLAV 1</v>
      </c>
      <c r="C117" s="4" t="s">
        <v>1</v>
      </c>
      <c r="D117" s="2" t="str">
        <f>B13</f>
        <v>CALCIT 1</v>
      </c>
      <c r="E117" s="20">
        <v>43519</v>
      </c>
      <c r="F117" s="7" t="s">
        <v>31</v>
      </c>
      <c r="G117" s="17" t="s">
        <v>93</v>
      </c>
    </row>
    <row r="118" spans="1:7" ht="12.75">
      <c r="A118" s="6"/>
      <c r="B118" s="2" t="str">
        <f>B10</f>
        <v>LJUBELJ 1</v>
      </c>
      <c r="C118" s="4" t="s">
        <v>1</v>
      </c>
      <c r="D118" s="2" t="str">
        <f>B12</f>
        <v>KONSTRUKTOR 1</v>
      </c>
      <c r="E118" s="20">
        <v>43519</v>
      </c>
      <c r="F118" s="7" t="s">
        <v>31</v>
      </c>
      <c r="G118" s="17" t="s">
        <v>50</v>
      </c>
    </row>
    <row r="119" spans="2:7" ht="12.75">
      <c r="B119" s="2" t="str">
        <f>B9</f>
        <v>KONJICE 1</v>
      </c>
      <c r="C119" s="4" t="s">
        <v>1</v>
      </c>
      <c r="D119" s="2" t="str">
        <f>B4</f>
        <v>LITIJA 2001 1</v>
      </c>
      <c r="E119" s="20">
        <v>43519</v>
      </c>
      <c r="F119" s="7" t="s">
        <v>31</v>
      </c>
      <c r="G119" s="17" t="s">
        <v>93</v>
      </c>
    </row>
    <row r="120" spans="2:7" ht="12.75">
      <c r="B120" s="2" t="str">
        <f>B8</f>
        <v>HRASTNIK 1</v>
      </c>
      <c r="C120" s="4" t="s">
        <v>1</v>
      </c>
      <c r="D120" s="2" t="str">
        <f>B5</f>
        <v>SIJ-ACRONI</v>
      </c>
      <c r="E120" s="20">
        <v>43519</v>
      </c>
      <c r="F120" s="7" t="s">
        <v>31</v>
      </c>
      <c r="G120" s="17" t="s">
        <v>53</v>
      </c>
    </row>
    <row r="121" spans="2:7" ht="12.75">
      <c r="B121" s="2" t="str">
        <f>B7</f>
        <v>GORICA</v>
      </c>
      <c r="C121" s="4" t="s">
        <v>1</v>
      </c>
      <c r="D121" s="2" t="str">
        <f>B6</f>
        <v>PROTEUS 1</v>
      </c>
      <c r="E121" s="20">
        <v>43519</v>
      </c>
      <c r="F121" s="7" t="s">
        <v>31</v>
      </c>
      <c r="G121" s="17" t="s">
        <v>51</v>
      </c>
    </row>
    <row r="122" ht="12.75">
      <c r="C122" s="4"/>
    </row>
    <row r="123" spans="2:7" ht="12.75">
      <c r="B123" s="15" t="s">
        <v>26</v>
      </c>
      <c r="E123" s="12" t="s">
        <v>30</v>
      </c>
      <c r="F123" s="12"/>
      <c r="G123" s="12" t="s">
        <v>29</v>
      </c>
    </row>
    <row r="124" spans="2:7" ht="12.75">
      <c r="B124" s="2" t="str">
        <f>B13</f>
        <v>CALCIT 1</v>
      </c>
      <c r="C124" s="4" t="s">
        <v>1</v>
      </c>
      <c r="D124" s="2" t="str">
        <f>B7</f>
        <v>GORICA</v>
      </c>
      <c r="E124" s="20">
        <v>43533</v>
      </c>
      <c r="F124" s="7" t="s">
        <v>31</v>
      </c>
      <c r="G124" s="17" t="s">
        <v>50</v>
      </c>
    </row>
    <row r="125" spans="1:7" ht="12.75">
      <c r="A125" s="6"/>
      <c r="B125" s="2" t="str">
        <f>B6</f>
        <v>PROTEUS 1</v>
      </c>
      <c r="C125" s="4" t="s">
        <v>1</v>
      </c>
      <c r="D125" s="2" t="str">
        <f>B8</f>
        <v>HRASTNIK 1</v>
      </c>
      <c r="E125" s="20">
        <v>43533</v>
      </c>
      <c r="F125" s="7" t="s">
        <v>31</v>
      </c>
      <c r="G125" s="17" t="s">
        <v>92</v>
      </c>
    </row>
    <row r="126" spans="2:7" ht="12.75">
      <c r="B126" s="2" t="str">
        <f>B5</f>
        <v>SIJ-ACRONI</v>
      </c>
      <c r="C126" s="4" t="s">
        <v>1</v>
      </c>
      <c r="D126" s="2" t="str">
        <f>B9</f>
        <v>KONJICE 1</v>
      </c>
      <c r="E126" s="20">
        <v>43533</v>
      </c>
      <c r="F126" s="7" t="s">
        <v>31</v>
      </c>
      <c r="G126" s="17" t="s">
        <v>50</v>
      </c>
    </row>
    <row r="127" spans="2:7" ht="12.75">
      <c r="B127" s="2" t="str">
        <f>B4</f>
        <v>LITIJA 2001 1</v>
      </c>
      <c r="C127" s="4" t="s">
        <v>1</v>
      </c>
      <c r="D127" s="2" t="str">
        <f>B10</f>
        <v>LJUBELJ 1</v>
      </c>
      <c r="E127" s="20">
        <v>43533</v>
      </c>
      <c r="F127" s="7" t="s">
        <v>31</v>
      </c>
      <c r="G127" s="17" t="s">
        <v>92</v>
      </c>
    </row>
    <row r="128" spans="2:7" ht="12.75">
      <c r="B128" s="2" t="str">
        <f>B12</f>
        <v>KONSTRUKTOR 1</v>
      </c>
      <c r="C128" s="4" t="s">
        <v>1</v>
      </c>
      <c r="D128" s="2" t="str">
        <f>B11</f>
        <v>TRIGLAV 1</v>
      </c>
      <c r="E128" s="20">
        <v>43533</v>
      </c>
      <c r="F128" s="7" t="s">
        <v>31</v>
      </c>
      <c r="G128" s="17" t="s">
        <v>51</v>
      </c>
    </row>
    <row r="129" ht="12.75">
      <c r="C129" s="4"/>
    </row>
    <row r="130" spans="2:7" ht="12.75">
      <c r="B130" s="15" t="s">
        <v>27</v>
      </c>
      <c r="E130" s="12" t="s">
        <v>30</v>
      </c>
      <c r="F130" s="12"/>
      <c r="G130" s="12" t="s">
        <v>29</v>
      </c>
    </row>
    <row r="131" spans="2:7" ht="12.75">
      <c r="B131" s="2" t="str">
        <f>B12</f>
        <v>KONSTRUKTOR 1</v>
      </c>
      <c r="C131" s="4" t="s">
        <v>1</v>
      </c>
      <c r="D131" s="2" t="str">
        <f>B13</f>
        <v>CALCIT 1</v>
      </c>
      <c r="E131" s="20">
        <v>43540</v>
      </c>
      <c r="F131" s="7" t="s">
        <v>31</v>
      </c>
      <c r="G131" s="17" t="s">
        <v>51</v>
      </c>
    </row>
    <row r="132" spans="1:7" ht="12.75">
      <c r="A132" s="6"/>
      <c r="B132" s="2" t="str">
        <f>B11</f>
        <v>TRIGLAV 1</v>
      </c>
      <c r="C132" s="4" t="s">
        <v>1</v>
      </c>
      <c r="D132" s="2" t="str">
        <f>B4</f>
        <v>LITIJA 2001 1</v>
      </c>
      <c r="E132" s="20">
        <v>43540</v>
      </c>
      <c r="F132" s="7" t="s">
        <v>31</v>
      </c>
      <c r="G132" s="17" t="s">
        <v>93</v>
      </c>
    </row>
    <row r="133" spans="2:7" ht="12.75">
      <c r="B133" s="2" t="str">
        <f>B10</f>
        <v>LJUBELJ 1</v>
      </c>
      <c r="C133" s="4" t="s">
        <v>1</v>
      </c>
      <c r="D133" s="2" t="str">
        <f>B5</f>
        <v>SIJ-ACRONI</v>
      </c>
      <c r="E133" s="20">
        <v>43540</v>
      </c>
      <c r="F133" s="7" t="s">
        <v>31</v>
      </c>
      <c r="G133" s="17" t="s">
        <v>50</v>
      </c>
    </row>
    <row r="134" spans="2:7" ht="12.75">
      <c r="B134" s="2" t="str">
        <f>B9</f>
        <v>KONJICE 1</v>
      </c>
      <c r="C134" s="4" t="s">
        <v>1</v>
      </c>
      <c r="D134" s="2" t="str">
        <f>B6</f>
        <v>PROTEUS 1</v>
      </c>
      <c r="E134" s="20">
        <v>43540</v>
      </c>
      <c r="F134" s="7" t="s">
        <v>31</v>
      </c>
      <c r="G134" s="17" t="s">
        <v>93</v>
      </c>
    </row>
    <row r="135" spans="2:7" ht="12.75">
      <c r="B135" s="2" t="str">
        <f>B8</f>
        <v>HRASTNIK 1</v>
      </c>
      <c r="C135" s="4" t="s">
        <v>1</v>
      </c>
      <c r="D135" s="2" t="str">
        <f>B7</f>
        <v>GORICA</v>
      </c>
      <c r="E135" s="20">
        <v>43540</v>
      </c>
      <c r="F135" s="7" t="s">
        <v>31</v>
      </c>
      <c r="G135" s="17" t="s">
        <v>53</v>
      </c>
    </row>
    <row r="136" ht="12.75">
      <c r="C136" s="4"/>
    </row>
    <row r="137" spans="2:7" ht="12.75">
      <c r="B137" s="15" t="s">
        <v>28</v>
      </c>
      <c r="E137" s="12" t="s">
        <v>30</v>
      </c>
      <c r="F137" s="12"/>
      <c r="G137" s="12" t="s">
        <v>29</v>
      </c>
    </row>
    <row r="138" spans="2:7" ht="12.75">
      <c r="B138" s="2" t="str">
        <f>B13</f>
        <v>CALCIT 1</v>
      </c>
      <c r="C138" s="4" t="s">
        <v>1</v>
      </c>
      <c r="D138" s="2" t="str">
        <f>B8</f>
        <v>HRASTNIK 1</v>
      </c>
      <c r="E138" s="20">
        <v>43547</v>
      </c>
      <c r="F138" s="7" t="s">
        <v>31</v>
      </c>
      <c r="G138" s="17" t="s">
        <v>50</v>
      </c>
    </row>
    <row r="139" spans="1:7" ht="12.75">
      <c r="A139" s="6"/>
      <c r="B139" s="2" t="str">
        <f>B7</f>
        <v>GORICA</v>
      </c>
      <c r="C139" s="4" t="s">
        <v>1</v>
      </c>
      <c r="D139" s="2" t="str">
        <f>B9</f>
        <v>KONJICE 1</v>
      </c>
      <c r="E139" s="20">
        <v>43547</v>
      </c>
      <c r="F139" s="7" t="s">
        <v>31</v>
      </c>
      <c r="G139" s="17" t="s">
        <v>51</v>
      </c>
    </row>
    <row r="140" spans="2:7" ht="12.75">
      <c r="B140" s="2" t="str">
        <f>B6</f>
        <v>PROTEUS 1</v>
      </c>
      <c r="C140" s="4" t="s">
        <v>1</v>
      </c>
      <c r="D140" s="2" t="str">
        <f>B10</f>
        <v>LJUBELJ 1</v>
      </c>
      <c r="E140" s="20">
        <v>43547</v>
      </c>
      <c r="F140" s="7" t="s">
        <v>31</v>
      </c>
      <c r="G140" s="17" t="s">
        <v>92</v>
      </c>
    </row>
    <row r="141" spans="2:7" ht="12.75">
      <c r="B141" s="2" t="str">
        <f>B5</f>
        <v>SIJ-ACRONI</v>
      </c>
      <c r="C141" s="4" t="s">
        <v>1</v>
      </c>
      <c r="D141" s="2" t="str">
        <f>B11</f>
        <v>TRIGLAV 1</v>
      </c>
      <c r="E141" s="20">
        <v>43547</v>
      </c>
      <c r="F141" s="7" t="s">
        <v>31</v>
      </c>
      <c r="G141" s="17" t="s">
        <v>50</v>
      </c>
    </row>
    <row r="142" spans="2:7" ht="12.75">
      <c r="B142" s="2" t="str">
        <f>B4</f>
        <v>LITIJA 2001 1</v>
      </c>
      <c r="C142" s="4" t="s">
        <v>1</v>
      </c>
      <c r="D142" s="2" t="str">
        <f>B12</f>
        <v>KONSTRUKTOR 1</v>
      </c>
      <c r="E142" s="20">
        <v>43547</v>
      </c>
      <c r="F142" s="7" t="s">
        <v>31</v>
      </c>
      <c r="G142" s="17" t="s">
        <v>92</v>
      </c>
    </row>
  </sheetData>
  <sheetProtection/>
  <mergeCells count="7">
    <mergeCell ref="B13:D13"/>
    <mergeCell ref="B7:D7"/>
    <mergeCell ref="B8:D8"/>
    <mergeCell ref="A1:G1"/>
    <mergeCell ref="B4:D4"/>
    <mergeCell ref="B5:D5"/>
    <mergeCell ref="B6:D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3">
      <selection activeCell="E19" sqref="E19"/>
    </sheetView>
  </sheetViews>
  <sheetFormatPr defaultColWidth="9.00390625" defaultRowHeight="12.75"/>
  <cols>
    <col min="1" max="1" width="3.50390625" style="0" customWidth="1"/>
    <col min="2" max="2" width="23.125" style="0" customWidth="1"/>
    <col min="3" max="3" width="1.4921875" style="0" customWidth="1"/>
    <col min="4" max="4" width="27.875" style="0" customWidth="1"/>
    <col min="5" max="5" width="18.50390625" style="0" customWidth="1"/>
    <col min="6" max="6" width="4.125" style="0" customWidth="1"/>
  </cols>
  <sheetData>
    <row r="1" spans="1:7" ht="17.25">
      <c r="A1" s="29" t="s">
        <v>42</v>
      </c>
      <c r="B1" s="29"/>
      <c r="C1" s="29"/>
      <c r="D1" s="29"/>
      <c r="E1" s="29"/>
      <c r="F1" s="29"/>
      <c r="G1" s="29"/>
    </row>
    <row r="2" spans="1:7" ht="9" customHeight="1">
      <c r="A2" s="8"/>
      <c r="B2" s="8"/>
      <c r="C2" s="8"/>
      <c r="D2" s="5"/>
      <c r="E2" s="8"/>
      <c r="F2" s="8"/>
      <c r="G2" s="8"/>
    </row>
    <row r="3" spans="1:7" ht="15">
      <c r="A3" s="1"/>
      <c r="B3" s="16" t="s">
        <v>32</v>
      </c>
      <c r="C3" s="1"/>
      <c r="D3" s="2"/>
      <c r="E3" s="4"/>
      <c r="F3" s="4"/>
      <c r="G3" s="4"/>
    </row>
    <row r="4" spans="1:7" ht="12.75">
      <c r="A4" s="9" t="s">
        <v>2</v>
      </c>
      <c r="B4" s="28" t="s">
        <v>132</v>
      </c>
      <c r="C4" s="30"/>
      <c r="D4" s="30"/>
      <c r="E4" s="4"/>
      <c r="F4" s="4"/>
      <c r="G4" s="4"/>
    </row>
    <row r="5" spans="1:7" ht="12.75">
      <c r="A5" s="9" t="s">
        <v>3</v>
      </c>
      <c r="B5" s="28" t="s">
        <v>94</v>
      </c>
      <c r="C5" s="30"/>
      <c r="D5" s="30"/>
      <c r="E5" s="4"/>
      <c r="F5" s="4"/>
      <c r="G5" s="4"/>
    </row>
    <row r="6" spans="1:7" ht="12.75">
      <c r="A6" s="9" t="s">
        <v>4</v>
      </c>
      <c r="B6" s="28" t="s">
        <v>46</v>
      </c>
      <c r="C6" s="30"/>
      <c r="D6" s="30"/>
      <c r="E6" s="4"/>
      <c r="F6" s="4"/>
      <c r="G6" s="4"/>
    </row>
    <row r="7" spans="1:7" ht="12.75">
      <c r="A7" s="9" t="s">
        <v>5</v>
      </c>
      <c r="B7" s="28" t="s">
        <v>48</v>
      </c>
      <c r="C7" s="30"/>
      <c r="D7" s="30"/>
      <c r="E7" s="4"/>
      <c r="F7" s="4"/>
      <c r="G7" s="4"/>
    </row>
    <row r="8" spans="1:7" ht="12.75">
      <c r="A8" s="9"/>
      <c r="B8" s="28"/>
      <c r="C8" s="30"/>
      <c r="D8" s="30"/>
      <c r="E8" s="4"/>
      <c r="F8" s="4"/>
      <c r="G8" s="4"/>
    </row>
    <row r="9" spans="1:7" ht="12.75">
      <c r="A9" s="9"/>
      <c r="B9" s="28"/>
      <c r="C9" s="30"/>
      <c r="D9" s="30"/>
      <c r="E9" s="4"/>
      <c r="F9" s="4"/>
      <c r="G9" s="4"/>
    </row>
    <row r="10" spans="1:7" ht="9.75" customHeight="1">
      <c r="A10" s="11"/>
      <c r="B10" s="10"/>
      <c r="C10" s="11"/>
      <c r="D10" s="10"/>
      <c r="E10" s="4"/>
      <c r="F10" s="4"/>
      <c r="G10" s="4"/>
    </row>
    <row r="11" spans="1:7" ht="12" customHeight="1">
      <c r="A11" s="11"/>
      <c r="B11" s="10" t="s">
        <v>0</v>
      </c>
      <c r="C11" s="11"/>
      <c r="D11" s="10"/>
      <c r="E11" s="12" t="s">
        <v>30</v>
      </c>
      <c r="F11" s="12"/>
      <c r="G11" s="12" t="s">
        <v>29</v>
      </c>
    </row>
    <row r="12" spans="1:7" ht="12.75">
      <c r="A12" s="1"/>
      <c r="B12" s="2" t="str">
        <f>B4</f>
        <v>LENDAVA</v>
      </c>
      <c r="C12" s="4" t="s">
        <v>1</v>
      </c>
      <c r="D12" s="2" t="str">
        <f>B7</f>
        <v>RUŠE</v>
      </c>
      <c r="E12" s="20">
        <v>43387</v>
      </c>
      <c r="F12" s="7" t="s">
        <v>31</v>
      </c>
      <c r="G12" s="13" t="s">
        <v>56</v>
      </c>
    </row>
    <row r="13" spans="1:7" ht="12.75">
      <c r="A13" s="6"/>
      <c r="B13" s="2" t="str">
        <f>B5</f>
        <v>CERŠAK</v>
      </c>
      <c r="C13" s="4" t="s">
        <v>1</v>
      </c>
      <c r="D13" s="2" t="str">
        <f>B6</f>
        <v>ŠOŠTANJ</v>
      </c>
      <c r="E13" s="20">
        <v>43386</v>
      </c>
      <c r="F13" s="7" t="s">
        <v>31</v>
      </c>
      <c r="G13" s="13" t="s">
        <v>57</v>
      </c>
    </row>
    <row r="14" spans="1:7" ht="12.75">
      <c r="A14" s="1"/>
      <c r="B14" s="2"/>
      <c r="C14" s="4"/>
      <c r="D14" s="2"/>
      <c r="E14" s="20"/>
      <c r="F14" s="7"/>
      <c r="G14" s="13"/>
    </row>
    <row r="15" spans="1:7" ht="9.75" customHeight="1">
      <c r="A15" s="1"/>
      <c r="B15" s="2"/>
      <c r="C15" s="4"/>
      <c r="D15" s="2"/>
      <c r="E15" s="20"/>
      <c r="F15" s="7"/>
      <c r="G15" s="13"/>
    </row>
    <row r="16" spans="1:7" ht="12" customHeight="1">
      <c r="A16" s="1"/>
      <c r="B16" s="10" t="s">
        <v>6</v>
      </c>
      <c r="C16" s="1"/>
      <c r="D16" s="2"/>
      <c r="E16" s="12" t="s">
        <v>30</v>
      </c>
      <c r="F16" s="12"/>
      <c r="G16" s="12" t="s">
        <v>29</v>
      </c>
    </row>
    <row r="17" spans="1:7" ht="12.75">
      <c r="A17" s="1"/>
      <c r="B17" s="2" t="str">
        <f>B7</f>
        <v>RUŠE</v>
      </c>
      <c r="C17" s="4" t="s">
        <v>1</v>
      </c>
      <c r="D17" s="2" t="str">
        <f>B6</f>
        <v>ŠOŠTANJ</v>
      </c>
      <c r="E17" s="20">
        <v>43393</v>
      </c>
      <c r="F17" s="4" t="s">
        <v>31</v>
      </c>
      <c r="G17" s="23" t="s">
        <v>59</v>
      </c>
    </row>
    <row r="18" spans="1:7" ht="12.75">
      <c r="A18" s="1"/>
      <c r="B18" s="2" t="str">
        <f>B4</f>
        <v>LENDAVA</v>
      </c>
      <c r="C18" s="4" t="s">
        <v>1</v>
      </c>
      <c r="D18" s="2" t="str">
        <f>B5</f>
        <v>CERŠAK</v>
      </c>
      <c r="E18" s="20">
        <v>43394</v>
      </c>
      <c r="F18" s="7" t="s">
        <v>31</v>
      </c>
      <c r="G18" s="23" t="s">
        <v>56</v>
      </c>
    </row>
    <row r="19" spans="1:7" ht="12.75">
      <c r="A19" s="6"/>
      <c r="B19" s="2"/>
      <c r="C19" s="4"/>
      <c r="D19" s="2"/>
      <c r="E19" s="20"/>
      <c r="F19" s="7"/>
      <c r="G19" s="13"/>
    </row>
    <row r="20" spans="1:7" ht="9.75" customHeight="1">
      <c r="A20" s="1"/>
      <c r="B20" s="2"/>
      <c r="C20" s="4"/>
      <c r="D20" s="2"/>
      <c r="E20" s="20"/>
      <c r="F20" s="7"/>
      <c r="G20" s="13"/>
    </row>
    <row r="21" spans="1:7" ht="12" customHeight="1">
      <c r="A21" s="1"/>
      <c r="B21" s="10" t="s">
        <v>13</v>
      </c>
      <c r="C21" s="1"/>
      <c r="D21" s="2"/>
      <c r="E21" s="12" t="s">
        <v>30</v>
      </c>
      <c r="F21" s="12"/>
      <c r="G21" s="12" t="s">
        <v>29</v>
      </c>
    </row>
    <row r="22" spans="1:7" ht="12.75">
      <c r="A22" s="1"/>
      <c r="B22" s="2" t="str">
        <f>B5</f>
        <v>CERŠAK</v>
      </c>
      <c r="C22" s="4" t="s">
        <v>1</v>
      </c>
      <c r="D22" s="2" t="str">
        <f>B7</f>
        <v>RUŠE</v>
      </c>
      <c r="E22" s="20">
        <v>43407</v>
      </c>
      <c r="F22" s="7" t="s">
        <v>31</v>
      </c>
      <c r="G22" s="13" t="s">
        <v>57</v>
      </c>
    </row>
    <row r="23" spans="1:7" ht="12.75">
      <c r="A23" s="1"/>
      <c r="B23" s="2" t="str">
        <f>B6</f>
        <v>ŠOŠTANJ</v>
      </c>
      <c r="C23" s="4" t="s">
        <v>1</v>
      </c>
      <c r="D23" s="2" t="str">
        <f>B4</f>
        <v>LENDAVA</v>
      </c>
      <c r="E23" s="20">
        <v>43407</v>
      </c>
      <c r="F23" s="7" t="s">
        <v>31</v>
      </c>
      <c r="G23" s="13" t="s">
        <v>55</v>
      </c>
    </row>
    <row r="24" spans="1:7" ht="12.75">
      <c r="A24" s="1"/>
      <c r="B24" s="2"/>
      <c r="C24" s="4"/>
      <c r="D24" s="2"/>
      <c r="E24" s="20"/>
      <c r="F24" s="7"/>
      <c r="G24" s="13"/>
    </row>
    <row r="25" spans="1:7" ht="9.75" customHeight="1">
      <c r="A25" s="6"/>
      <c r="B25" s="2"/>
      <c r="C25" s="4"/>
      <c r="D25" s="2"/>
      <c r="E25" s="20"/>
      <c r="F25" s="7"/>
      <c r="G25" s="13"/>
    </row>
    <row r="26" spans="1:7" ht="12" customHeight="1">
      <c r="A26" s="1"/>
      <c r="B26" s="10" t="s">
        <v>14</v>
      </c>
      <c r="C26" s="1"/>
      <c r="D26" s="2"/>
      <c r="E26" s="12" t="s">
        <v>30</v>
      </c>
      <c r="F26" s="12"/>
      <c r="G26" s="12" t="s">
        <v>29</v>
      </c>
    </row>
    <row r="27" spans="1:7" ht="12.75">
      <c r="A27" s="1"/>
      <c r="B27" s="2" t="str">
        <f>B7</f>
        <v>RUŠE</v>
      </c>
      <c r="C27" s="4" t="s">
        <v>1</v>
      </c>
      <c r="D27" s="2" t="str">
        <f>B4</f>
        <v>LENDAVA</v>
      </c>
      <c r="E27" s="20">
        <v>43414</v>
      </c>
      <c r="F27" s="7" t="s">
        <v>31</v>
      </c>
      <c r="G27" s="23" t="s">
        <v>59</v>
      </c>
    </row>
    <row r="28" spans="1:7" ht="12.75">
      <c r="A28" s="1"/>
      <c r="B28" s="2" t="str">
        <f>B6</f>
        <v>ŠOŠTANJ</v>
      </c>
      <c r="C28" s="4" t="s">
        <v>1</v>
      </c>
      <c r="D28" s="2" t="str">
        <f>B5</f>
        <v>CERŠAK</v>
      </c>
      <c r="E28" s="20">
        <v>43414</v>
      </c>
      <c r="F28" s="7" t="s">
        <v>31</v>
      </c>
      <c r="G28" s="13" t="s">
        <v>55</v>
      </c>
    </row>
    <row r="29" spans="1:7" ht="12.75">
      <c r="A29" s="1"/>
      <c r="B29" s="2"/>
      <c r="C29" s="4"/>
      <c r="D29" s="2"/>
      <c r="E29" s="20"/>
      <c r="F29" s="7"/>
      <c r="G29" s="13"/>
    </row>
    <row r="30" spans="1:7" ht="9.75" customHeight="1">
      <c r="A30" s="1"/>
      <c r="B30" s="2"/>
      <c r="C30" s="4"/>
      <c r="D30" s="2"/>
      <c r="E30" s="20"/>
      <c r="F30" s="7"/>
      <c r="G30" s="13"/>
    </row>
    <row r="31" spans="1:7" ht="12" customHeight="1">
      <c r="A31" s="1"/>
      <c r="B31" s="10" t="s">
        <v>15</v>
      </c>
      <c r="C31" s="1"/>
      <c r="D31" s="2"/>
      <c r="E31" s="21" t="s">
        <v>30</v>
      </c>
      <c r="F31" s="12"/>
      <c r="G31" s="12" t="s">
        <v>29</v>
      </c>
    </row>
    <row r="32" spans="1:7" ht="12.75">
      <c r="A32" s="1"/>
      <c r="B32" s="2" t="str">
        <f>B6</f>
        <v>ŠOŠTANJ</v>
      </c>
      <c r="C32" s="4" t="s">
        <v>1</v>
      </c>
      <c r="D32" s="2" t="str">
        <f>B7</f>
        <v>RUŠE</v>
      </c>
      <c r="E32" s="20">
        <v>43421</v>
      </c>
      <c r="F32" s="7" t="s">
        <v>31</v>
      </c>
      <c r="G32" s="13" t="s">
        <v>55</v>
      </c>
    </row>
    <row r="33" spans="1:7" ht="12.75">
      <c r="A33" s="1"/>
      <c r="B33" s="2" t="str">
        <f>B5</f>
        <v>CERŠAK</v>
      </c>
      <c r="C33" s="4" t="s">
        <v>1</v>
      </c>
      <c r="D33" s="2" t="str">
        <f>B4</f>
        <v>LENDAVA</v>
      </c>
      <c r="E33" s="20">
        <v>43421</v>
      </c>
      <c r="F33" s="7" t="s">
        <v>31</v>
      </c>
      <c r="G33" s="13" t="s">
        <v>57</v>
      </c>
    </row>
    <row r="34" spans="1:7" ht="12.75">
      <c r="A34" s="1"/>
      <c r="B34" s="2"/>
      <c r="C34" s="4"/>
      <c r="D34" s="2"/>
      <c r="E34" s="20"/>
      <c r="F34" s="7"/>
      <c r="G34" s="23"/>
    </row>
    <row r="35" spans="1:7" ht="9.75" customHeight="1">
      <c r="A35" s="1"/>
      <c r="B35" s="2"/>
      <c r="C35" s="4"/>
      <c r="D35" s="2"/>
      <c r="E35" s="20"/>
      <c r="F35" s="4"/>
      <c r="G35" s="13"/>
    </row>
    <row r="36" spans="1:7" ht="12" customHeight="1">
      <c r="A36" s="6"/>
      <c r="B36" s="10" t="s">
        <v>16</v>
      </c>
      <c r="C36" s="1"/>
      <c r="D36" s="2"/>
      <c r="E36" s="21" t="s">
        <v>30</v>
      </c>
      <c r="F36" s="12"/>
      <c r="G36" s="12" t="s">
        <v>29</v>
      </c>
    </row>
    <row r="37" spans="1:7" ht="12.75">
      <c r="A37" s="1"/>
      <c r="B37" s="2" t="str">
        <f>B7</f>
        <v>RUŠE</v>
      </c>
      <c r="C37" s="4" t="s">
        <v>1</v>
      </c>
      <c r="D37" s="2" t="str">
        <f>B5</f>
        <v>CERŠAK</v>
      </c>
      <c r="E37" s="20">
        <v>43428</v>
      </c>
      <c r="F37" s="7" t="s">
        <v>31</v>
      </c>
      <c r="G37" s="23" t="s">
        <v>59</v>
      </c>
    </row>
    <row r="38" spans="1:7" ht="12.75">
      <c r="A38" s="1"/>
      <c r="B38" s="2" t="str">
        <f>B4</f>
        <v>LENDAVA</v>
      </c>
      <c r="C38" s="4" t="s">
        <v>1</v>
      </c>
      <c r="D38" s="2" t="str">
        <f>B6</f>
        <v>ŠOŠTANJ</v>
      </c>
      <c r="E38" s="20">
        <v>43429</v>
      </c>
      <c r="F38" s="7" t="s">
        <v>31</v>
      </c>
      <c r="G38" s="23" t="s">
        <v>56</v>
      </c>
    </row>
    <row r="39" spans="1:7" ht="12.75">
      <c r="A39" s="1"/>
      <c r="B39" s="2"/>
      <c r="C39" s="4"/>
      <c r="D39" s="2"/>
      <c r="E39" s="20"/>
      <c r="F39" s="7"/>
      <c r="G39" s="13"/>
    </row>
    <row r="40" spans="1:7" ht="9.75" customHeight="1">
      <c r="A40" s="1"/>
      <c r="B40" s="2"/>
      <c r="C40" s="4"/>
      <c r="D40" s="2"/>
      <c r="E40" s="20"/>
      <c r="F40" s="14"/>
      <c r="G40" s="13"/>
    </row>
    <row r="41" spans="1:7" ht="12" customHeight="1">
      <c r="A41" s="1"/>
      <c r="B41" s="10" t="s">
        <v>17</v>
      </c>
      <c r="C41" s="1"/>
      <c r="D41" s="2"/>
      <c r="E41" s="12" t="s">
        <v>60</v>
      </c>
      <c r="F41" s="12"/>
      <c r="G41" s="12" t="s">
        <v>29</v>
      </c>
    </row>
    <row r="42" spans="1:7" ht="12.75">
      <c r="A42" s="6"/>
      <c r="B42" s="2" t="str">
        <f>B4</f>
        <v>LENDAVA</v>
      </c>
      <c r="C42" s="4" t="s">
        <v>1</v>
      </c>
      <c r="D42" s="2" t="str">
        <f>B7</f>
        <v>RUŠE</v>
      </c>
      <c r="E42" s="20">
        <v>43485</v>
      </c>
      <c r="F42" s="7" t="s">
        <v>31</v>
      </c>
      <c r="G42" s="13" t="s">
        <v>56</v>
      </c>
    </row>
    <row r="43" spans="1:7" ht="12.75">
      <c r="A43" s="1"/>
      <c r="B43" s="2" t="str">
        <f>B5</f>
        <v>CERŠAK</v>
      </c>
      <c r="C43" s="4" t="s">
        <v>1</v>
      </c>
      <c r="D43" s="2" t="str">
        <f>B6</f>
        <v>ŠOŠTANJ</v>
      </c>
      <c r="E43" s="20">
        <v>43484</v>
      </c>
      <c r="F43" s="7" t="s">
        <v>31</v>
      </c>
      <c r="G43" s="13" t="s">
        <v>57</v>
      </c>
    </row>
    <row r="44" spans="1:7" ht="12.75">
      <c r="A44" s="1"/>
      <c r="B44" s="2"/>
      <c r="C44" s="4"/>
      <c r="D44" s="2"/>
      <c r="E44" s="20"/>
      <c r="F44" s="7"/>
      <c r="G44" s="13"/>
    </row>
    <row r="45" spans="1:7" ht="9.75" customHeight="1">
      <c r="A45" s="6"/>
      <c r="B45" s="2"/>
      <c r="C45" s="4"/>
      <c r="D45" s="2"/>
      <c r="E45" s="20"/>
      <c r="F45" s="7"/>
      <c r="G45" s="13"/>
    </row>
    <row r="46" spans="1:7" ht="12" customHeight="1">
      <c r="A46" s="1"/>
      <c r="B46" s="10" t="s">
        <v>18</v>
      </c>
      <c r="C46" s="4"/>
      <c r="D46" s="2"/>
      <c r="E46" s="21" t="s">
        <v>30</v>
      </c>
      <c r="F46" s="12"/>
      <c r="G46" s="12" t="s">
        <v>29</v>
      </c>
    </row>
    <row r="47" spans="1:7" ht="12.75">
      <c r="A47" s="1"/>
      <c r="B47" s="2" t="str">
        <f>B7</f>
        <v>RUŠE</v>
      </c>
      <c r="C47" s="4" t="s">
        <v>1</v>
      </c>
      <c r="D47" s="2" t="str">
        <f>B6</f>
        <v>ŠOŠTANJ</v>
      </c>
      <c r="E47" s="20">
        <v>43491</v>
      </c>
      <c r="F47" s="7" t="s">
        <v>31</v>
      </c>
      <c r="G47" s="23" t="s">
        <v>59</v>
      </c>
    </row>
    <row r="48" spans="1:7" ht="12.75">
      <c r="A48" s="1"/>
      <c r="B48" s="2" t="str">
        <f>B4</f>
        <v>LENDAVA</v>
      </c>
      <c r="C48" s="4" t="s">
        <v>1</v>
      </c>
      <c r="D48" s="2" t="str">
        <f>B5</f>
        <v>CERŠAK</v>
      </c>
      <c r="E48" s="20">
        <v>43492</v>
      </c>
      <c r="F48" s="7" t="s">
        <v>31</v>
      </c>
      <c r="G48" s="23" t="s">
        <v>56</v>
      </c>
    </row>
    <row r="49" spans="1:7" ht="12.75">
      <c r="A49" s="1"/>
      <c r="B49" s="2"/>
      <c r="C49" s="4"/>
      <c r="D49" s="2"/>
      <c r="E49" s="20"/>
      <c r="F49" s="7"/>
      <c r="G49" s="13"/>
    </row>
    <row r="50" spans="1:7" ht="9.75" customHeight="1">
      <c r="A50" s="1"/>
      <c r="B50" s="2"/>
      <c r="C50" s="4"/>
      <c r="D50" s="2"/>
      <c r="E50" s="20"/>
      <c r="F50" s="4"/>
      <c r="G50" s="13"/>
    </row>
    <row r="51" spans="1:7" ht="12" customHeight="1">
      <c r="A51" s="6"/>
      <c r="B51" s="10" t="s">
        <v>19</v>
      </c>
      <c r="C51" s="4"/>
      <c r="D51" s="2"/>
      <c r="E51" s="21" t="s">
        <v>30</v>
      </c>
      <c r="F51" s="12"/>
      <c r="G51" s="12" t="s">
        <v>29</v>
      </c>
    </row>
    <row r="52" spans="1:7" ht="12.75">
      <c r="A52" s="1"/>
      <c r="B52" s="2" t="str">
        <f>B5</f>
        <v>CERŠAK</v>
      </c>
      <c r="C52" s="4" t="s">
        <v>1</v>
      </c>
      <c r="D52" s="2" t="str">
        <f>B7</f>
        <v>RUŠE</v>
      </c>
      <c r="E52" s="20">
        <v>43512</v>
      </c>
      <c r="F52" s="7" t="s">
        <v>31</v>
      </c>
      <c r="G52" s="13" t="s">
        <v>57</v>
      </c>
    </row>
    <row r="53" spans="1:7" ht="12.75">
      <c r="A53" s="1"/>
      <c r="B53" s="2" t="str">
        <f>B6</f>
        <v>ŠOŠTANJ</v>
      </c>
      <c r="C53" s="4" t="s">
        <v>1</v>
      </c>
      <c r="D53" s="2" t="str">
        <f>B4</f>
        <v>LENDAVA</v>
      </c>
      <c r="E53" s="20">
        <v>43512</v>
      </c>
      <c r="F53" s="7" t="s">
        <v>31</v>
      </c>
      <c r="G53" s="13" t="s">
        <v>55</v>
      </c>
    </row>
    <row r="54" spans="1:7" ht="12.75">
      <c r="A54" s="1"/>
      <c r="B54" s="2"/>
      <c r="C54" s="4"/>
      <c r="D54" s="2"/>
      <c r="E54" s="20"/>
      <c r="F54" s="7"/>
      <c r="G54" s="13"/>
    </row>
    <row r="55" spans="1:7" ht="9.75" customHeight="1">
      <c r="A55" s="1"/>
      <c r="B55" s="2"/>
      <c r="C55" s="4"/>
      <c r="D55" s="2"/>
      <c r="E55" s="20"/>
      <c r="F55" s="4"/>
      <c r="G55" s="13"/>
    </row>
    <row r="56" spans="1:7" ht="12" customHeight="1">
      <c r="A56" s="1"/>
      <c r="B56" s="10" t="s">
        <v>20</v>
      </c>
      <c r="C56" s="4"/>
      <c r="D56" s="2"/>
      <c r="E56" s="12" t="s">
        <v>30</v>
      </c>
      <c r="F56" s="12"/>
      <c r="G56" s="12" t="s">
        <v>29</v>
      </c>
    </row>
    <row r="57" spans="1:7" ht="12.75">
      <c r="A57" s="6"/>
      <c r="B57" s="2" t="str">
        <f>B7</f>
        <v>RUŠE</v>
      </c>
      <c r="C57" s="4" t="s">
        <v>1</v>
      </c>
      <c r="D57" s="2" t="str">
        <f>B4</f>
        <v>LENDAVA</v>
      </c>
      <c r="E57" s="20">
        <v>43519</v>
      </c>
      <c r="F57" s="7" t="s">
        <v>31</v>
      </c>
      <c r="G57" s="23" t="s">
        <v>59</v>
      </c>
    </row>
    <row r="58" spans="1:7" ht="12.75">
      <c r="A58" s="1"/>
      <c r="B58" s="2" t="str">
        <f>B6</f>
        <v>ŠOŠTANJ</v>
      </c>
      <c r="C58" s="4" t="s">
        <v>1</v>
      </c>
      <c r="D58" s="2" t="str">
        <f>B5</f>
        <v>CERŠAK</v>
      </c>
      <c r="E58" s="20">
        <v>43519</v>
      </c>
      <c r="F58" s="7" t="s">
        <v>31</v>
      </c>
      <c r="G58" s="13" t="s">
        <v>55</v>
      </c>
    </row>
    <row r="59" spans="1:7" ht="12.75">
      <c r="A59" s="1"/>
      <c r="B59" s="2"/>
      <c r="C59" s="4"/>
      <c r="D59" s="2"/>
      <c r="E59" s="20"/>
      <c r="F59" s="7"/>
      <c r="G59" s="13"/>
    </row>
    <row r="60" spans="1:7" ht="12.75">
      <c r="A60" s="1"/>
      <c r="B60" s="2"/>
      <c r="C60" s="4"/>
      <c r="D60" s="2"/>
      <c r="E60" s="1"/>
      <c r="F60" s="7"/>
      <c r="G60" s="13"/>
    </row>
    <row r="61" spans="1:7" ht="12.75">
      <c r="A61" s="1"/>
      <c r="B61" s="10" t="s">
        <v>21</v>
      </c>
      <c r="C61" s="4"/>
      <c r="D61" s="2" t="s">
        <v>137</v>
      </c>
      <c r="E61" s="12" t="s">
        <v>30</v>
      </c>
      <c r="F61" s="12"/>
      <c r="G61" s="12" t="s">
        <v>29</v>
      </c>
    </row>
    <row r="62" spans="1:7" ht="12.75">
      <c r="A62" s="1"/>
      <c r="B62" s="2" t="str">
        <f>B6</f>
        <v>ŠOŠTANJ</v>
      </c>
      <c r="C62" s="4" t="s">
        <v>1</v>
      </c>
      <c r="D62" s="2" t="str">
        <f>B7</f>
        <v>RUŠE</v>
      </c>
      <c r="E62" s="20">
        <v>43540</v>
      </c>
      <c r="F62" s="7" t="s">
        <v>31</v>
      </c>
      <c r="G62" s="13" t="s">
        <v>55</v>
      </c>
    </row>
    <row r="63" spans="1:7" ht="12.75">
      <c r="A63" s="1"/>
      <c r="B63" s="2" t="str">
        <f>B5</f>
        <v>CERŠAK</v>
      </c>
      <c r="C63" s="4" t="s">
        <v>1</v>
      </c>
      <c r="D63" s="2" t="str">
        <f>B4</f>
        <v>LENDAVA</v>
      </c>
      <c r="E63" s="20">
        <v>43540</v>
      </c>
      <c r="F63" s="7" t="s">
        <v>31</v>
      </c>
      <c r="G63" s="13" t="s">
        <v>138</v>
      </c>
    </row>
    <row r="64" spans="1:7" ht="12.75">
      <c r="A64" s="1"/>
      <c r="B64" s="2"/>
      <c r="C64" s="1"/>
      <c r="D64" s="2"/>
      <c r="E64" s="1"/>
      <c r="F64" s="4"/>
      <c r="G64" s="23"/>
    </row>
    <row r="65" spans="1:7" ht="12.75">
      <c r="A65" s="1"/>
      <c r="B65" s="2"/>
      <c r="C65" s="1"/>
      <c r="D65" s="2"/>
      <c r="E65" s="1"/>
      <c r="F65" s="4"/>
      <c r="G65" s="13"/>
    </row>
    <row r="66" spans="1:7" ht="12.75">
      <c r="A66" s="1"/>
      <c r="B66" s="10" t="s">
        <v>22</v>
      </c>
      <c r="C66" s="4"/>
      <c r="D66" s="2"/>
      <c r="E66" s="12" t="s">
        <v>30</v>
      </c>
      <c r="F66" s="12"/>
      <c r="G66" s="12" t="s">
        <v>29</v>
      </c>
    </row>
    <row r="67" spans="1:7" ht="12.75">
      <c r="A67" s="1"/>
      <c r="B67" s="2" t="str">
        <f>B7</f>
        <v>RUŠE</v>
      </c>
      <c r="C67" s="4" t="s">
        <v>1</v>
      </c>
      <c r="D67" s="2" t="str">
        <f>B5</f>
        <v>CERŠAK</v>
      </c>
      <c r="E67" s="20">
        <v>43547</v>
      </c>
      <c r="F67" s="7" t="s">
        <v>31</v>
      </c>
      <c r="G67" s="23" t="s">
        <v>59</v>
      </c>
    </row>
    <row r="68" spans="1:7" ht="12.75">
      <c r="A68" s="1"/>
      <c r="B68" s="2" t="str">
        <f>B4</f>
        <v>LENDAVA</v>
      </c>
      <c r="C68" s="4" t="s">
        <v>1</v>
      </c>
      <c r="D68" s="2" t="str">
        <f>B6</f>
        <v>ŠOŠTANJ</v>
      </c>
      <c r="E68" s="20">
        <v>43548</v>
      </c>
      <c r="F68" s="7" t="s">
        <v>31</v>
      </c>
      <c r="G68" s="23" t="s">
        <v>56</v>
      </c>
    </row>
    <row r="69" spans="1:7" ht="12.75">
      <c r="A69" s="1"/>
      <c r="B69" s="2"/>
      <c r="C69" s="1"/>
      <c r="D69" s="2"/>
      <c r="E69" s="1"/>
      <c r="F69" s="4"/>
      <c r="G69" s="4"/>
    </row>
    <row r="70" spans="1:7" ht="12.75">
      <c r="A70" s="1"/>
      <c r="B70" s="2"/>
      <c r="C70" s="1"/>
      <c r="D70" s="2"/>
      <c r="E70" s="1"/>
      <c r="F70" s="4"/>
      <c r="G70" s="4"/>
    </row>
    <row r="71" spans="1:7" ht="12.75">
      <c r="A71" s="1"/>
      <c r="B71" s="2"/>
      <c r="C71" s="1"/>
      <c r="D71" s="2"/>
      <c r="E71" s="1"/>
      <c r="F71" s="4"/>
      <c r="G71" s="4"/>
    </row>
    <row r="72" spans="1:7" ht="12.75">
      <c r="A72" s="1"/>
      <c r="B72" s="2"/>
      <c r="C72" s="1"/>
      <c r="D72" s="2"/>
      <c r="E72" s="1"/>
      <c r="F72" s="4"/>
      <c r="G72" s="4"/>
    </row>
    <row r="73" spans="1:7" ht="12.75">
      <c r="A73" s="1"/>
      <c r="B73" s="2"/>
      <c r="C73" s="1"/>
      <c r="D73" s="2"/>
      <c r="E73" s="1"/>
      <c r="F73" s="4"/>
      <c r="G73" s="4"/>
    </row>
    <row r="74" spans="1:7" ht="12.75">
      <c r="A74" s="1"/>
      <c r="B74" s="2"/>
      <c r="C74" s="1"/>
      <c r="D74" s="2"/>
      <c r="E74" s="1"/>
      <c r="F74" s="4"/>
      <c r="G74" s="4"/>
    </row>
    <row r="75" spans="1:7" ht="12.75">
      <c r="A75" s="1"/>
      <c r="B75" s="2"/>
      <c r="C75" s="1"/>
      <c r="D75" s="2"/>
      <c r="E75" s="1"/>
      <c r="F75" s="4"/>
      <c r="G75" s="4"/>
    </row>
    <row r="76" spans="1:7" ht="12.75">
      <c r="A76" s="1"/>
      <c r="B76" s="2"/>
      <c r="C76" s="1"/>
      <c r="D76" s="2"/>
      <c r="E76" s="1"/>
      <c r="F76" s="4"/>
      <c r="G76" s="4"/>
    </row>
    <row r="77" spans="1:7" ht="12.75">
      <c r="A77" s="1"/>
      <c r="B77" s="2"/>
      <c r="C77" s="1"/>
      <c r="D77" s="2"/>
      <c r="E77" s="1"/>
      <c r="F77" s="4"/>
      <c r="G77" s="4"/>
    </row>
    <row r="78" spans="1:7" ht="12.75">
      <c r="A78" s="1"/>
      <c r="B78" s="2"/>
      <c r="C78" s="1"/>
      <c r="D78" s="2"/>
      <c r="E78" s="1"/>
      <c r="F78" s="4"/>
      <c r="G78" s="4"/>
    </row>
    <row r="79" spans="1:7" ht="12.75">
      <c r="A79" s="1"/>
      <c r="B79" s="2"/>
      <c r="C79" s="1"/>
      <c r="D79" s="2"/>
      <c r="E79" s="1"/>
      <c r="F79" s="4"/>
      <c r="G79" s="4"/>
    </row>
    <row r="80" spans="1:7" ht="12.75">
      <c r="A80" s="1"/>
      <c r="B80" s="2"/>
      <c r="C80" s="1"/>
      <c r="D80" s="2"/>
      <c r="E80" s="1"/>
      <c r="F80" s="4"/>
      <c r="G80" s="4"/>
    </row>
    <row r="81" spans="1:7" ht="12.75">
      <c r="A81" s="1"/>
      <c r="B81" s="2"/>
      <c r="C81" s="1"/>
      <c r="D81" s="2"/>
      <c r="E81" s="1"/>
      <c r="F81" s="4"/>
      <c r="G81" s="4"/>
    </row>
    <row r="82" spans="1:7" ht="12.75">
      <c r="A82" s="1"/>
      <c r="B82" s="2"/>
      <c r="C82" s="1"/>
      <c r="D82" s="2"/>
      <c r="E82" s="1"/>
      <c r="F82" s="4"/>
      <c r="G82" s="4"/>
    </row>
    <row r="83" spans="1:7" ht="12.75">
      <c r="A83" s="1"/>
      <c r="B83" s="2"/>
      <c r="C83" s="1"/>
      <c r="D83" s="2"/>
      <c r="E83" s="1"/>
      <c r="F83" s="4"/>
      <c r="G83" s="4"/>
    </row>
    <row r="84" spans="1:7" ht="12.75">
      <c r="A84" s="1"/>
      <c r="B84" s="2"/>
      <c r="C84" s="1"/>
      <c r="D84" s="2"/>
      <c r="E84" s="1"/>
      <c r="F84" s="4"/>
      <c r="G84" s="4"/>
    </row>
    <row r="85" spans="1:7" ht="12.75">
      <c r="A85" s="1"/>
      <c r="B85" s="2"/>
      <c r="C85" s="1"/>
      <c r="D85" s="2"/>
      <c r="E85" s="1"/>
      <c r="F85" s="4"/>
      <c r="G85" s="4"/>
    </row>
    <row r="86" spans="1:7" ht="12.75">
      <c r="A86" s="1"/>
      <c r="B86" s="2"/>
      <c r="C86" s="1"/>
      <c r="D86" s="2"/>
      <c r="E86" s="1"/>
      <c r="F86" s="4"/>
      <c r="G86" s="4"/>
    </row>
    <row r="87" spans="1:7" ht="12.75">
      <c r="A87" s="1"/>
      <c r="B87" s="2"/>
      <c r="C87" s="1"/>
      <c r="D87" s="2"/>
      <c r="E87" s="1"/>
      <c r="F87" s="4"/>
      <c r="G87" s="4"/>
    </row>
    <row r="88" spans="1:7" ht="12.75">
      <c r="A88" s="1"/>
      <c r="B88" s="2"/>
      <c r="C88" s="1"/>
      <c r="D88" s="2"/>
      <c r="E88" s="1"/>
      <c r="F88" s="4"/>
      <c r="G88" s="4"/>
    </row>
    <row r="89" spans="1:7" ht="12.75">
      <c r="A89" s="1"/>
      <c r="B89" s="2"/>
      <c r="C89" s="1"/>
      <c r="D89" s="2"/>
      <c r="E89" s="1"/>
      <c r="F89" s="4"/>
      <c r="G89" s="4"/>
    </row>
    <row r="90" spans="1:7" ht="12.75">
      <c r="A90" s="1"/>
      <c r="B90" s="2"/>
      <c r="C90" s="1"/>
      <c r="D90" s="2"/>
      <c r="E90" s="1"/>
      <c r="F90" s="4"/>
      <c r="G90" s="4"/>
    </row>
    <row r="91" spans="1:7" ht="12.75">
      <c r="A91" s="1"/>
      <c r="B91" s="2"/>
      <c r="C91" s="1"/>
      <c r="D91" s="2"/>
      <c r="E91" s="1"/>
      <c r="F91" s="4"/>
      <c r="G91" s="4"/>
    </row>
    <row r="92" spans="1:7" ht="12.75">
      <c r="A92" s="1"/>
      <c r="B92" s="2"/>
      <c r="C92" s="1"/>
      <c r="D92" s="2"/>
      <c r="E92" s="1"/>
      <c r="F92" s="4"/>
      <c r="G92" s="4"/>
    </row>
    <row r="93" spans="1:7" ht="12.75">
      <c r="A93" s="1"/>
      <c r="B93" s="2"/>
      <c r="C93" s="1"/>
      <c r="D93" s="2"/>
      <c r="E93" s="1"/>
      <c r="F93" s="4"/>
      <c r="G93" s="4"/>
    </row>
    <row r="94" spans="1:7" ht="12.75">
      <c r="A94" s="1"/>
      <c r="B94" s="2"/>
      <c r="C94" s="1"/>
      <c r="D94" s="2"/>
      <c r="E94" s="1"/>
      <c r="F94" s="4"/>
      <c r="G94" s="4"/>
    </row>
    <row r="95" spans="1:7" ht="12.75">
      <c r="A95" s="1"/>
      <c r="B95" s="2"/>
      <c r="C95" s="1"/>
      <c r="D95" s="2"/>
      <c r="E95" s="1"/>
      <c r="F95" s="4"/>
      <c r="G95" s="4"/>
    </row>
    <row r="96" spans="1:7" ht="12.75">
      <c r="A96" s="1"/>
      <c r="B96" s="2"/>
      <c r="C96" s="1"/>
      <c r="D96" s="2"/>
      <c r="E96" s="1"/>
      <c r="F96" s="4"/>
      <c r="G96" s="4"/>
    </row>
    <row r="97" spans="1:7" ht="12.75">
      <c r="A97" s="1"/>
      <c r="B97" s="2"/>
      <c r="C97" s="1"/>
      <c r="D97" s="2"/>
      <c r="E97" s="1"/>
      <c r="F97" s="4"/>
      <c r="G97" s="4"/>
    </row>
    <row r="98" spans="1:7" ht="12.75">
      <c r="A98" s="1"/>
      <c r="B98" s="2"/>
      <c r="C98" s="1"/>
      <c r="D98" s="2"/>
      <c r="E98" s="1"/>
      <c r="F98" s="4"/>
      <c r="G98" s="4"/>
    </row>
    <row r="99" spans="1:7" ht="12.75">
      <c r="A99" s="1"/>
      <c r="B99" s="2"/>
      <c r="C99" s="1"/>
      <c r="D99" s="2"/>
      <c r="E99" s="1"/>
      <c r="F99" s="4"/>
      <c r="G99" s="4"/>
    </row>
    <row r="100" spans="1:7" ht="12.75">
      <c r="A100" s="1"/>
      <c r="B100" s="2"/>
      <c r="C100" s="1"/>
      <c r="D100" s="2"/>
      <c r="E100" s="1"/>
      <c r="F100" s="4"/>
      <c r="G100" s="4"/>
    </row>
    <row r="101" spans="1:7" ht="12.75">
      <c r="A101" s="1"/>
      <c r="B101" s="2"/>
      <c r="C101" s="1"/>
      <c r="D101" s="2"/>
      <c r="E101" s="1"/>
      <c r="F101" s="4"/>
      <c r="G101" s="4"/>
    </row>
    <row r="102" spans="1:7" ht="12.75">
      <c r="A102" s="1"/>
      <c r="B102" s="2"/>
      <c r="C102" s="1"/>
      <c r="D102" s="2"/>
      <c r="E102" s="1"/>
      <c r="F102" s="4"/>
      <c r="G102" s="4"/>
    </row>
  </sheetData>
  <sheetProtection/>
  <mergeCells count="7">
    <mergeCell ref="B9:D9"/>
    <mergeCell ref="A1:G1"/>
    <mergeCell ref="B4:D4"/>
    <mergeCell ref="B5:D5"/>
    <mergeCell ref="B6:D6"/>
    <mergeCell ref="B7:D7"/>
    <mergeCell ref="B8:D8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PageLayoutView="0" workbookViewId="0" topLeftCell="A113">
      <selection activeCell="G141" sqref="G141"/>
    </sheetView>
  </sheetViews>
  <sheetFormatPr defaultColWidth="9.00390625" defaultRowHeight="12.75"/>
  <cols>
    <col min="1" max="1" width="3.50390625" style="1" customWidth="1"/>
    <col min="2" max="2" width="23.125" style="2" customWidth="1"/>
    <col min="3" max="3" width="1.4921875" style="1" customWidth="1"/>
    <col min="4" max="4" width="27.375" style="2" customWidth="1"/>
    <col min="5" max="5" width="18.50390625" style="4" customWidth="1"/>
    <col min="6" max="6" width="4.125" style="4" customWidth="1"/>
    <col min="7" max="7" width="9.125" style="4" customWidth="1"/>
  </cols>
  <sheetData>
    <row r="1" spans="1:7" ht="17.25">
      <c r="A1" s="29" t="s">
        <v>34</v>
      </c>
      <c r="B1" s="29"/>
      <c r="C1" s="29"/>
      <c r="D1" s="29"/>
      <c r="E1" s="29"/>
      <c r="F1" s="29"/>
      <c r="G1" s="29"/>
    </row>
    <row r="2" spans="1:7" ht="12.75" customHeight="1">
      <c r="A2" s="8"/>
      <c r="B2" s="8"/>
      <c r="C2" s="8"/>
      <c r="D2" s="5"/>
      <c r="E2" s="8"/>
      <c r="F2" s="8"/>
      <c r="G2" s="8"/>
    </row>
    <row r="3" ht="15">
      <c r="B3" s="16" t="s">
        <v>32</v>
      </c>
    </row>
    <row r="4" spans="1:4" ht="12.75">
      <c r="A4" s="3" t="s">
        <v>2</v>
      </c>
      <c r="B4" s="28" t="s">
        <v>105</v>
      </c>
      <c r="C4" s="28"/>
      <c r="D4" s="28"/>
    </row>
    <row r="5" spans="1:4" ht="12.75">
      <c r="A5" s="3" t="s">
        <v>3</v>
      </c>
      <c r="B5" s="28" t="s">
        <v>67</v>
      </c>
      <c r="C5" s="28"/>
      <c r="D5" s="28"/>
    </row>
    <row r="6" spans="1:4" ht="12.75">
      <c r="A6" s="3" t="s">
        <v>4</v>
      </c>
      <c r="B6" s="28" t="s">
        <v>70</v>
      </c>
      <c r="C6" s="28"/>
      <c r="D6" s="28"/>
    </row>
    <row r="7" spans="1:4" ht="12.75">
      <c r="A7" s="3" t="s">
        <v>5</v>
      </c>
      <c r="B7" s="28" t="s">
        <v>71</v>
      </c>
      <c r="C7" s="28"/>
      <c r="D7" s="28"/>
    </row>
    <row r="8" spans="1:4" ht="12.75">
      <c r="A8" s="3" t="s">
        <v>7</v>
      </c>
      <c r="B8" s="28" t="s">
        <v>62</v>
      </c>
      <c r="C8" s="28"/>
      <c r="D8" s="28"/>
    </row>
    <row r="9" spans="1:4" ht="12.75">
      <c r="A9" s="3" t="s">
        <v>8</v>
      </c>
      <c r="B9" s="28" t="s">
        <v>106</v>
      </c>
      <c r="C9" s="28"/>
      <c r="D9" s="28"/>
    </row>
    <row r="10" spans="1:4" ht="12.75">
      <c r="A10" s="3" t="s">
        <v>9</v>
      </c>
      <c r="B10" s="28" t="s">
        <v>73</v>
      </c>
      <c r="C10" s="28"/>
      <c r="D10" s="28"/>
    </row>
    <row r="11" spans="1:4" ht="12.75">
      <c r="A11" s="3" t="s">
        <v>10</v>
      </c>
      <c r="B11" s="28" t="s">
        <v>66</v>
      </c>
      <c r="C11" s="28"/>
      <c r="D11" s="28"/>
    </row>
    <row r="12" spans="1:4" ht="12.75">
      <c r="A12" s="3" t="s">
        <v>11</v>
      </c>
      <c r="B12" s="28" t="s">
        <v>107</v>
      </c>
      <c r="C12" s="28"/>
      <c r="D12" s="28"/>
    </row>
    <row r="13" spans="1:4" ht="12.75">
      <c r="A13" s="3" t="s">
        <v>12</v>
      </c>
      <c r="B13" s="28" t="s">
        <v>69</v>
      </c>
      <c r="C13" s="28"/>
      <c r="D13" s="28"/>
    </row>
    <row r="16" spans="2:7" ht="12.75">
      <c r="B16" s="15" t="s">
        <v>0</v>
      </c>
      <c r="E16" s="12" t="s">
        <v>30</v>
      </c>
      <c r="F16" s="12"/>
      <c r="G16" s="12" t="s">
        <v>29</v>
      </c>
    </row>
    <row r="17" spans="2:7" ht="12.75">
      <c r="B17" s="2" t="str">
        <f>B4</f>
        <v>RUDAR 1</v>
      </c>
      <c r="C17" s="4" t="s">
        <v>1</v>
      </c>
      <c r="D17" s="2" t="str">
        <f>B13</f>
        <v>BELA KRAJINA</v>
      </c>
      <c r="E17" s="20">
        <v>43358</v>
      </c>
      <c r="F17" s="7" t="s">
        <v>31</v>
      </c>
      <c r="G17" s="17" t="s">
        <v>56</v>
      </c>
    </row>
    <row r="18" spans="1:7" ht="12.75">
      <c r="A18" s="6"/>
      <c r="B18" s="2" t="str">
        <f>B5</f>
        <v>HIDRO</v>
      </c>
      <c r="C18" s="4" t="s">
        <v>1</v>
      </c>
      <c r="D18" s="2" t="str">
        <f>B12</f>
        <v>KONSTRUKTOR 2</v>
      </c>
      <c r="E18" s="20">
        <v>43358</v>
      </c>
      <c r="F18" s="7" t="s">
        <v>31</v>
      </c>
      <c r="G18" s="17" t="s">
        <v>51</v>
      </c>
    </row>
    <row r="19" spans="2:7" ht="12.75">
      <c r="B19" s="2" t="str">
        <f>B6</f>
        <v>OGRAJCA</v>
      </c>
      <c r="C19" s="4" t="s">
        <v>1</v>
      </c>
      <c r="D19" s="2" t="str">
        <f>B11</f>
        <v>RADENSKA</v>
      </c>
      <c r="E19" s="20">
        <v>43358</v>
      </c>
      <c r="F19" s="7" t="s">
        <v>31</v>
      </c>
      <c r="G19" s="17" t="s">
        <v>56</v>
      </c>
    </row>
    <row r="20" spans="2:7" ht="12.75">
      <c r="B20" s="2" t="str">
        <f>B7</f>
        <v>PERGOLA HIŠE</v>
      </c>
      <c r="C20" s="4" t="s">
        <v>1</v>
      </c>
      <c r="D20" s="2" t="str">
        <f>B10</f>
        <v>KOČEVJE</v>
      </c>
      <c r="E20" s="20">
        <v>43358</v>
      </c>
      <c r="F20" s="7" t="s">
        <v>31</v>
      </c>
      <c r="G20" s="17" t="s">
        <v>57</v>
      </c>
    </row>
    <row r="21" spans="2:7" ht="12.75">
      <c r="B21" s="2" t="str">
        <f>B8</f>
        <v>BREST</v>
      </c>
      <c r="C21" s="4" t="s">
        <v>1</v>
      </c>
      <c r="D21" s="2" t="str">
        <f>B9</f>
        <v>TABORSKA JAMA 1</v>
      </c>
      <c r="E21" s="20">
        <v>43358</v>
      </c>
      <c r="F21" s="7" t="s">
        <v>31</v>
      </c>
      <c r="G21" s="17" t="s">
        <v>92</v>
      </c>
    </row>
    <row r="22" ht="12.75">
      <c r="C22" s="4"/>
    </row>
    <row r="23" spans="2:7" ht="12.75">
      <c r="B23" s="15" t="s">
        <v>6</v>
      </c>
      <c r="E23" s="12" t="s">
        <v>30</v>
      </c>
      <c r="F23" s="12"/>
      <c r="G23" s="12" t="s">
        <v>29</v>
      </c>
    </row>
    <row r="24" spans="2:7" ht="12.75">
      <c r="B24" s="2" t="str">
        <f>B13</f>
        <v>BELA KRAJINA</v>
      </c>
      <c r="C24" s="4" t="s">
        <v>1</v>
      </c>
      <c r="D24" s="2" t="str">
        <f>B9</f>
        <v>TABORSKA JAMA 1</v>
      </c>
      <c r="E24" s="20">
        <v>43365</v>
      </c>
      <c r="F24" s="7" t="s">
        <v>31</v>
      </c>
      <c r="G24" s="17" t="s">
        <v>50</v>
      </c>
    </row>
    <row r="25" spans="1:7" ht="12.75">
      <c r="A25" s="6"/>
      <c r="B25" s="2" t="str">
        <f>B10</f>
        <v>KOČEVJE</v>
      </c>
      <c r="C25" s="4" t="s">
        <v>1</v>
      </c>
      <c r="D25" s="2" t="str">
        <f>B8</f>
        <v>BREST</v>
      </c>
      <c r="E25" s="20">
        <v>43365</v>
      </c>
      <c r="F25" s="7" t="s">
        <v>31</v>
      </c>
      <c r="G25" s="17" t="s">
        <v>50</v>
      </c>
    </row>
    <row r="26" spans="2:7" ht="12.75">
      <c r="B26" s="2" t="str">
        <f>B11</f>
        <v>RADENSKA</v>
      </c>
      <c r="C26" s="4" t="s">
        <v>1</v>
      </c>
      <c r="D26" s="2" t="str">
        <f>B7</f>
        <v>PERGOLA HIŠE</v>
      </c>
      <c r="E26" s="20">
        <v>43365</v>
      </c>
      <c r="F26" s="7" t="s">
        <v>31</v>
      </c>
      <c r="G26" s="18" t="s">
        <v>131</v>
      </c>
    </row>
    <row r="27" spans="2:7" ht="12.75">
      <c r="B27" s="2" t="str">
        <f>B12</f>
        <v>KONSTRUKTOR 2</v>
      </c>
      <c r="C27" s="4" t="s">
        <v>1</v>
      </c>
      <c r="D27" s="2" t="str">
        <f>B6</f>
        <v>OGRAJCA</v>
      </c>
      <c r="E27" s="20">
        <v>43365</v>
      </c>
      <c r="F27" s="7" t="s">
        <v>31</v>
      </c>
      <c r="G27" s="17" t="s">
        <v>98</v>
      </c>
    </row>
    <row r="28" spans="2:7" ht="12.75">
      <c r="B28" s="2" t="str">
        <f>B4</f>
        <v>RUDAR 1</v>
      </c>
      <c r="C28" s="4" t="s">
        <v>1</v>
      </c>
      <c r="D28" s="2" t="str">
        <f>B5</f>
        <v>HIDRO</v>
      </c>
      <c r="E28" s="20">
        <v>43365</v>
      </c>
      <c r="F28" s="7" t="s">
        <v>31</v>
      </c>
      <c r="G28" s="17" t="s">
        <v>56</v>
      </c>
    </row>
    <row r="29" ht="12.75">
      <c r="C29" s="4"/>
    </row>
    <row r="30" spans="2:7" ht="12.75">
      <c r="B30" s="15" t="s">
        <v>13</v>
      </c>
      <c r="E30" s="12" t="s">
        <v>30</v>
      </c>
      <c r="F30" s="12"/>
      <c r="G30" s="12" t="s">
        <v>29</v>
      </c>
    </row>
    <row r="31" spans="2:7" ht="12.75">
      <c r="B31" s="2" t="str">
        <f>B5</f>
        <v>HIDRO</v>
      </c>
      <c r="C31" s="4" t="s">
        <v>1</v>
      </c>
      <c r="D31" s="2" t="str">
        <f>B13</f>
        <v>BELA KRAJINA</v>
      </c>
      <c r="E31" s="24">
        <v>43372</v>
      </c>
      <c r="F31" s="7" t="s">
        <v>31</v>
      </c>
      <c r="G31" s="17" t="s">
        <v>51</v>
      </c>
    </row>
    <row r="32" spans="1:7" ht="12.75">
      <c r="A32" s="6"/>
      <c r="B32" s="2" t="str">
        <f>B6</f>
        <v>OGRAJCA</v>
      </c>
      <c r="C32" s="4" t="s">
        <v>1</v>
      </c>
      <c r="D32" s="2" t="str">
        <f>B4</f>
        <v>RUDAR 1</v>
      </c>
      <c r="E32" s="24">
        <v>43372</v>
      </c>
      <c r="F32" s="7" t="s">
        <v>31</v>
      </c>
      <c r="G32" s="17" t="s">
        <v>56</v>
      </c>
    </row>
    <row r="33" spans="2:7" ht="12.75">
      <c r="B33" s="2" t="str">
        <f>B7</f>
        <v>PERGOLA HIŠE</v>
      </c>
      <c r="C33" s="4" t="s">
        <v>1</v>
      </c>
      <c r="D33" s="2" t="str">
        <f>B12</f>
        <v>KONSTRUKTOR 2</v>
      </c>
      <c r="E33" s="24">
        <v>43372</v>
      </c>
      <c r="F33" s="7" t="s">
        <v>31</v>
      </c>
      <c r="G33" s="17" t="s">
        <v>57</v>
      </c>
    </row>
    <row r="34" spans="2:7" ht="12.75">
      <c r="B34" s="2" t="str">
        <f>B8</f>
        <v>BREST</v>
      </c>
      <c r="C34" s="4" t="s">
        <v>1</v>
      </c>
      <c r="D34" s="2" t="str">
        <f>B11</f>
        <v>RADENSKA</v>
      </c>
      <c r="E34" s="24">
        <v>43372</v>
      </c>
      <c r="F34" s="7" t="s">
        <v>31</v>
      </c>
      <c r="G34" s="17" t="s">
        <v>92</v>
      </c>
    </row>
    <row r="35" spans="2:7" ht="12.75">
      <c r="B35" s="2" t="str">
        <f>B9</f>
        <v>TABORSKA JAMA 1</v>
      </c>
      <c r="C35" s="4" t="s">
        <v>1</v>
      </c>
      <c r="D35" s="2" t="str">
        <f>B10</f>
        <v>KOČEVJE</v>
      </c>
      <c r="E35" s="24">
        <v>43372</v>
      </c>
      <c r="F35" s="7" t="s">
        <v>31</v>
      </c>
      <c r="G35" s="17" t="s">
        <v>50</v>
      </c>
    </row>
    <row r="36" ht="12.75">
      <c r="C36" s="4"/>
    </row>
    <row r="37" spans="2:7" ht="12.75">
      <c r="B37" s="15" t="s">
        <v>14</v>
      </c>
      <c r="E37" s="12" t="s">
        <v>30</v>
      </c>
      <c r="F37" s="12"/>
      <c r="G37" s="12" t="s">
        <v>29</v>
      </c>
    </row>
    <row r="38" spans="2:7" ht="12.75">
      <c r="B38" s="2" t="str">
        <f>B13</f>
        <v>BELA KRAJINA</v>
      </c>
      <c r="C38" s="4" t="s">
        <v>1</v>
      </c>
      <c r="D38" s="2" t="str">
        <f>B10</f>
        <v>KOČEVJE</v>
      </c>
      <c r="E38" s="24">
        <v>43386</v>
      </c>
      <c r="F38" s="19" t="s">
        <v>31</v>
      </c>
      <c r="G38" s="17" t="s">
        <v>50</v>
      </c>
    </row>
    <row r="39" spans="1:7" ht="12.75">
      <c r="A39" s="6"/>
      <c r="B39" s="2" t="str">
        <f>B11</f>
        <v>RADENSKA</v>
      </c>
      <c r="C39" s="4" t="s">
        <v>1</v>
      </c>
      <c r="D39" s="2" t="str">
        <f>B9</f>
        <v>TABORSKA JAMA 1</v>
      </c>
      <c r="E39" s="24">
        <v>43386</v>
      </c>
      <c r="F39" s="19" t="s">
        <v>31</v>
      </c>
      <c r="G39" s="18" t="s">
        <v>131</v>
      </c>
    </row>
    <row r="40" spans="2:7" ht="12.75">
      <c r="B40" s="2" t="str">
        <f>B12</f>
        <v>KONSTRUKTOR 2</v>
      </c>
      <c r="C40" s="4" t="s">
        <v>1</v>
      </c>
      <c r="D40" s="2" t="str">
        <f>B8</f>
        <v>BREST</v>
      </c>
      <c r="E40" s="24">
        <v>43386</v>
      </c>
      <c r="F40" s="7" t="s">
        <v>31</v>
      </c>
      <c r="G40" s="17" t="s">
        <v>98</v>
      </c>
    </row>
    <row r="41" spans="2:7" ht="12.75">
      <c r="B41" s="2" t="str">
        <f>B4</f>
        <v>RUDAR 1</v>
      </c>
      <c r="C41" s="4" t="s">
        <v>1</v>
      </c>
      <c r="D41" s="2" t="str">
        <f>B7</f>
        <v>PERGOLA HIŠE</v>
      </c>
      <c r="E41" s="24">
        <v>43386</v>
      </c>
      <c r="F41" s="7" t="s">
        <v>31</v>
      </c>
      <c r="G41" s="17" t="s">
        <v>56</v>
      </c>
    </row>
    <row r="42" spans="2:7" ht="12.75">
      <c r="B42" s="2" t="str">
        <f>B5</f>
        <v>HIDRO</v>
      </c>
      <c r="C42" s="4" t="s">
        <v>1</v>
      </c>
      <c r="D42" s="2" t="str">
        <f>B6</f>
        <v>OGRAJCA</v>
      </c>
      <c r="E42" s="24">
        <v>43386</v>
      </c>
      <c r="F42" s="7" t="s">
        <v>31</v>
      </c>
      <c r="G42" s="17" t="s">
        <v>51</v>
      </c>
    </row>
    <row r="43" ht="12.75">
      <c r="C43" s="4"/>
    </row>
    <row r="44" spans="2:7" ht="12.75">
      <c r="B44" s="15" t="s">
        <v>15</v>
      </c>
      <c r="E44" s="12" t="s">
        <v>30</v>
      </c>
      <c r="F44" s="12"/>
      <c r="G44" s="12" t="s">
        <v>29</v>
      </c>
    </row>
    <row r="45" spans="2:7" ht="12.75">
      <c r="B45" s="2" t="str">
        <f>B6</f>
        <v>OGRAJCA</v>
      </c>
      <c r="C45" s="4" t="s">
        <v>1</v>
      </c>
      <c r="D45" s="2" t="str">
        <f>B13</f>
        <v>BELA KRAJINA</v>
      </c>
      <c r="E45" s="7">
        <v>43393</v>
      </c>
      <c r="F45" s="7" t="s">
        <v>31</v>
      </c>
      <c r="G45" s="17" t="s">
        <v>56</v>
      </c>
    </row>
    <row r="46" spans="1:7" ht="12.75">
      <c r="A46" s="6"/>
      <c r="B46" s="2" t="str">
        <f>B7</f>
        <v>PERGOLA HIŠE</v>
      </c>
      <c r="C46" s="4" t="s">
        <v>1</v>
      </c>
      <c r="D46" s="2" t="str">
        <f>B5</f>
        <v>HIDRO</v>
      </c>
      <c r="E46" s="7">
        <v>43393</v>
      </c>
      <c r="F46" s="7" t="s">
        <v>31</v>
      </c>
      <c r="G46" s="17" t="s">
        <v>57</v>
      </c>
    </row>
    <row r="47" spans="2:7" ht="12.75">
      <c r="B47" s="2" t="str">
        <f>B8</f>
        <v>BREST</v>
      </c>
      <c r="C47" s="4" t="s">
        <v>1</v>
      </c>
      <c r="D47" s="2" t="str">
        <f>B4</f>
        <v>RUDAR 1</v>
      </c>
      <c r="E47" s="7">
        <v>43393</v>
      </c>
      <c r="F47" s="7" t="s">
        <v>31</v>
      </c>
      <c r="G47" s="17" t="s">
        <v>92</v>
      </c>
    </row>
    <row r="48" spans="2:7" ht="12.75">
      <c r="B48" s="2" t="str">
        <f>B9</f>
        <v>TABORSKA JAMA 1</v>
      </c>
      <c r="C48" s="4" t="s">
        <v>1</v>
      </c>
      <c r="D48" s="2" t="str">
        <f>B12</f>
        <v>KONSTRUKTOR 2</v>
      </c>
      <c r="E48" s="7">
        <v>43393</v>
      </c>
      <c r="F48" s="7" t="s">
        <v>31</v>
      </c>
      <c r="G48" s="17" t="s">
        <v>50</v>
      </c>
    </row>
    <row r="49" spans="2:7" ht="12.75">
      <c r="B49" s="2" t="str">
        <f>B10</f>
        <v>KOČEVJE</v>
      </c>
      <c r="C49" s="4" t="s">
        <v>1</v>
      </c>
      <c r="D49" s="2" t="str">
        <f>B11</f>
        <v>RADENSKA</v>
      </c>
      <c r="E49" s="7">
        <v>43393</v>
      </c>
      <c r="F49" s="7" t="s">
        <v>31</v>
      </c>
      <c r="G49" s="17" t="s">
        <v>50</v>
      </c>
    </row>
    <row r="50" ht="12.75">
      <c r="C50" s="4"/>
    </row>
    <row r="51" spans="2:7" ht="12.75">
      <c r="B51" s="15" t="s">
        <v>16</v>
      </c>
      <c r="E51" s="12" t="s">
        <v>30</v>
      </c>
      <c r="F51" s="12"/>
      <c r="G51" s="12" t="s">
        <v>29</v>
      </c>
    </row>
    <row r="52" spans="2:7" ht="12.75">
      <c r="B52" s="2" t="str">
        <f>B13</f>
        <v>BELA KRAJINA</v>
      </c>
      <c r="C52" s="4" t="s">
        <v>1</v>
      </c>
      <c r="D52" s="2" t="str">
        <f>B11</f>
        <v>RADENSKA</v>
      </c>
      <c r="E52" s="20">
        <v>43407</v>
      </c>
      <c r="F52" s="7" t="s">
        <v>31</v>
      </c>
      <c r="G52" s="17" t="s">
        <v>50</v>
      </c>
    </row>
    <row r="53" spans="1:7" ht="12.75">
      <c r="A53" s="6"/>
      <c r="B53" s="2" t="str">
        <f>B12</f>
        <v>KONSTRUKTOR 2</v>
      </c>
      <c r="C53" s="4" t="s">
        <v>1</v>
      </c>
      <c r="D53" s="2" t="str">
        <f>B10</f>
        <v>KOČEVJE</v>
      </c>
      <c r="E53" s="20">
        <v>43407</v>
      </c>
      <c r="F53" s="7" t="s">
        <v>31</v>
      </c>
      <c r="G53" s="17" t="s">
        <v>98</v>
      </c>
    </row>
    <row r="54" spans="2:7" ht="12.75">
      <c r="B54" s="2" t="str">
        <f>B4</f>
        <v>RUDAR 1</v>
      </c>
      <c r="C54" s="4" t="s">
        <v>1</v>
      </c>
      <c r="D54" s="2" t="str">
        <f>B9</f>
        <v>TABORSKA JAMA 1</v>
      </c>
      <c r="E54" s="20">
        <v>43407</v>
      </c>
      <c r="F54" s="7" t="s">
        <v>31</v>
      </c>
      <c r="G54" s="17" t="s">
        <v>56</v>
      </c>
    </row>
    <row r="55" spans="2:7" ht="12.75">
      <c r="B55" s="2" t="str">
        <f>B5</f>
        <v>HIDRO</v>
      </c>
      <c r="C55" s="4" t="s">
        <v>1</v>
      </c>
      <c r="D55" s="2" t="str">
        <f>B8</f>
        <v>BREST</v>
      </c>
      <c r="E55" s="20">
        <v>43407</v>
      </c>
      <c r="F55" s="7" t="s">
        <v>31</v>
      </c>
      <c r="G55" s="17" t="s">
        <v>51</v>
      </c>
    </row>
    <row r="56" spans="2:7" ht="12.75">
      <c r="B56" s="2" t="str">
        <f>B6</f>
        <v>OGRAJCA</v>
      </c>
      <c r="C56" s="4" t="s">
        <v>1</v>
      </c>
      <c r="D56" s="2" t="str">
        <f>B7</f>
        <v>PERGOLA HIŠE</v>
      </c>
      <c r="E56" s="20">
        <v>43407</v>
      </c>
      <c r="F56" s="7" t="s">
        <v>31</v>
      </c>
      <c r="G56" s="17" t="s">
        <v>56</v>
      </c>
    </row>
    <row r="58" spans="2:7" ht="12.75">
      <c r="B58" s="15" t="s">
        <v>17</v>
      </c>
      <c r="E58" s="12" t="s">
        <v>30</v>
      </c>
      <c r="F58" s="12"/>
      <c r="G58" s="12" t="s">
        <v>29</v>
      </c>
    </row>
    <row r="59" spans="2:7" ht="12.75">
      <c r="B59" s="2" t="str">
        <f>B7</f>
        <v>PERGOLA HIŠE</v>
      </c>
      <c r="C59" s="4" t="s">
        <v>1</v>
      </c>
      <c r="D59" s="2" t="str">
        <f>B13</f>
        <v>BELA KRAJINA</v>
      </c>
      <c r="E59" s="20">
        <v>43414</v>
      </c>
      <c r="F59" s="7" t="s">
        <v>31</v>
      </c>
      <c r="G59" s="17" t="s">
        <v>57</v>
      </c>
    </row>
    <row r="60" spans="1:7" ht="12.75">
      <c r="A60" s="6"/>
      <c r="B60" s="2" t="str">
        <f>B8</f>
        <v>BREST</v>
      </c>
      <c r="C60" s="4" t="s">
        <v>1</v>
      </c>
      <c r="D60" s="2" t="str">
        <f>B6</f>
        <v>OGRAJCA</v>
      </c>
      <c r="E60" s="20">
        <v>43414</v>
      </c>
      <c r="F60" s="7" t="s">
        <v>31</v>
      </c>
      <c r="G60" s="17" t="s">
        <v>92</v>
      </c>
    </row>
    <row r="61" spans="2:7" ht="12.75">
      <c r="B61" s="2" t="str">
        <f>B9</f>
        <v>TABORSKA JAMA 1</v>
      </c>
      <c r="C61" s="4" t="s">
        <v>1</v>
      </c>
      <c r="D61" s="2" t="str">
        <f>B5</f>
        <v>HIDRO</v>
      </c>
      <c r="E61" s="20">
        <v>43414</v>
      </c>
      <c r="F61" s="7" t="s">
        <v>31</v>
      </c>
      <c r="G61" s="17" t="s">
        <v>50</v>
      </c>
    </row>
    <row r="62" spans="2:7" ht="12.75">
      <c r="B62" s="2" t="str">
        <f>B10</f>
        <v>KOČEVJE</v>
      </c>
      <c r="C62" s="4" t="s">
        <v>1</v>
      </c>
      <c r="D62" s="2" t="str">
        <f>B4</f>
        <v>RUDAR 1</v>
      </c>
      <c r="E62" s="20">
        <v>43414</v>
      </c>
      <c r="F62" s="7" t="s">
        <v>31</v>
      </c>
      <c r="G62" s="17" t="s">
        <v>50</v>
      </c>
    </row>
    <row r="63" spans="2:7" ht="12.75">
      <c r="B63" s="2" t="str">
        <f>B11</f>
        <v>RADENSKA</v>
      </c>
      <c r="C63" s="4" t="s">
        <v>1</v>
      </c>
      <c r="D63" s="2" t="str">
        <f>B12</f>
        <v>KONSTRUKTOR 2</v>
      </c>
      <c r="E63" s="20">
        <v>43414</v>
      </c>
      <c r="F63" s="7" t="s">
        <v>31</v>
      </c>
      <c r="G63" s="18" t="s">
        <v>131</v>
      </c>
    </row>
    <row r="64" ht="12.75">
      <c r="C64" s="4"/>
    </row>
    <row r="65" spans="2:7" ht="12.75">
      <c r="B65" s="15" t="s">
        <v>18</v>
      </c>
      <c r="E65" s="12" t="s">
        <v>30</v>
      </c>
      <c r="F65" s="12"/>
      <c r="G65" s="12" t="s">
        <v>29</v>
      </c>
    </row>
    <row r="66" spans="2:7" ht="12.75">
      <c r="B66" s="2" t="str">
        <f>B13</f>
        <v>BELA KRAJINA</v>
      </c>
      <c r="C66" s="4" t="s">
        <v>1</v>
      </c>
      <c r="D66" s="2" t="str">
        <f>B12</f>
        <v>KONSTRUKTOR 2</v>
      </c>
      <c r="E66" s="7">
        <v>43421</v>
      </c>
      <c r="F66" s="7" t="s">
        <v>31</v>
      </c>
      <c r="G66" s="17" t="s">
        <v>50</v>
      </c>
    </row>
    <row r="67" spans="1:7" ht="12.75">
      <c r="A67" s="6"/>
      <c r="B67" s="2" t="str">
        <f>B4</f>
        <v>RUDAR 1</v>
      </c>
      <c r="C67" s="4" t="s">
        <v>1</v>
      </c>
      <c r="D67" s="2" t="str">
        <f>B11</f>
        <v>RADENSKA</v>
      </c>
      <c r="E67" s="7">
        <v>43421</v>
      </c>
      <c r="F67" s="7" t="s">
        <v>31</v>
      </c>
      <c r="G67" s="17" t="s">
        <v>56</v>
      </c>
    </row>
    <row r="68" spans="2:7" ht="12.75">
      <c r="B68" s="2" t="str">
        <f>B5</f>
        <v>HIDRO</v>
      </c>
      <c r="C68" s="4" t="s">
        <v>1</v>
      </c>
      <c r="D68" s="2" t="str">
        <f>B10</f>
        <v>KOČEVJE</v>
      </c>
      <c r="E68" s="7">
        <v>43421</v>
      </c>
      <c r="F68" s="7" t="s">
        <v>31</v>
      </c>
      <c r="G68" s="17" t="s">
        <v>51</v>
      </c>
    </row>
    <row r="69" spans="2:7" ht="12.75">
      <c r="B69" s="2" t="str">
        <f>B6</f>
        <v>OGRAJCA</v>
      </c>
      <c r="C69" s="4" t="s">
        <v>1</v>
      </c>
      <c r="D69" s="2" t="str">
        <f>B9</f>
        <v>TABORSKA JAMA 1</v>
      </c>
      <c r="E69" s="7">
        <v>43421</v>
      </c>
      <c r="F69" s="7" t="s">
        <v>31</v>
      </c>
      <c r="G69" s="17" t="s">
        <v>56</v>
      </c>
    </row>
    <row r="70" spans="2:7" ht="12.75">
      <c r="B70" s="2" t="str">
        <f>B7</f>
        <v>PERGOLA HIŠE</v>
      </c>
      <c r="C70" s="4" t="s">
        <v>1</v>
      </c>
      <c r="D70" s="2" t="str">
        <f>B8</f>
        <v>BREST</v>
      </c>
      <c r="E70" s="7">
        <v>43421</v>
      </c>
      <c r="F70" s="7" t="s">
        <v>31</v>
      </c>
      <c r="G70" s="17" t="s">
        <v>57</v>
      </c>
    </row>
    <row r="72" spans="2:7" ht="12.75">
      <c r="B72" s="15" t="s">
        <v>19</v>
      </c>
      <c r="E72" s="12" t="s">
        <v>30</v>
      </c>
      <c r="F72" s="12"/>
      <c r="G72" s="12" t="s">
        <v>29</v>
      </c>
    </row>
    <row r="73" spans="2:7" ht="12.75">
      <c r="B73" s="2" t="str">
        <f>B8</f>
        <v>BREST</v>
      </c>
      <c r="C73" s="4" t="s">
        <v>1</v>
      </c>
      <c r="D73" s="2" t="str">
        <f>B13</f>
        <v>BELA KRAJINA</v>
      </c>
      <c r="E73" s="7">
        <v>43428</v>
      </c>
      <c r="F73" s="7" t="s">
        <v>31</v>
      </c>
      <c r="G73" s="17" t="s">
        <v>92</v>
      </c>
    </row>
    <row r="74" spans="1:7" ht="12.75">
      <c r="A74" s="6"/>
      <c r="B74" s="2" t="str">
        <f>B9</f>
        <v>TABORSKA JAMA 1</v>
      </c>
      <c r="C74" s="4" t="s">
        <v>1</v>
      </c>
      <c r="D74" s="2" t="str">
        <f>B7</f>
        <v>PERGOLA HIŠE</v>
      </c>
      <c r="E74" s="7">
        <v>43428</v>
      </c>
      <c r="F74" s="7" t="s">
        <v>31</v>
      </c>
      <c r="G74" s="17" t="s">
        <v>50</v>
      </c>
    </row>
    <row r="75" spans="2:7" ht="12.75">
      <c r="B75" s="2" t="str">
        <f>B10</f>
        <v>KOČEVJE</v>
      </c>
      <c r="C75" s="4" t="s">
        <v>1</v>
      </c>
      <c r="D75" s="2" t="str">
        <f>B6</f>
        <v>OGRAJCA</v>
      </c>
      <c r="E75" s="7">
        <v>43428</v>
      </c>
      <c r="F75" s="7" t="s">
        <v>31</v>
      </c>
      <c r="G75" s="17" t="s">
        <v>50</v>
      </c>
    </row>
    <row r="76" spans="2:7" ht="12.75">
      <c r="B76" s="2" t="str">
        <f>B11</f>
        <v>RADENSKA</v>
      </c>
      <c r="C76" s="4" t="s">
        <v>1</v>
      </c>
      <c r="D76" s="2" t="str">
        <f>B5</f>
        <v>HIDRO</v>
      </c>
      <c r="E76" s="7">
        <v>43428</v>
      </c>
      <c r="F76" s="7" t="s">
        <v>31</v>
      </c>
      <c r="G76" s="18" t="s">
        <v>131</v>
      </c>
    </row>
    <row r="77" spans="2:7" ht="12.75">
      <c r="B77" s="2" t="str">
        <f>B12</f>
        <v>KONSTRUKTOR 2</v>
      </c>
      <c r="C77" s="4" t="s">
        <v>1</v>
      </c>
      <c r="D77" s="2" t="str">
        <f>B4</f>
        <v>RUDAR 1</v>
      </c>
      <c r="E77" s="7">
        <v>43428</v>
      </c>
      <c r="F77" s="7" t="s">
        <v>31</v>
      </c>
      <c r="G77" s="17" t="s">
        <v>98</v>
      </c>
    </row>
    <row r="79" spans="2:7" ht="12.75">
      <c r="B79" s="15" t="s">
        <v>20</v>
      </c>
      <c r="E79" s="12" t="s">
        <v>30</v>
      </c>
      <c r="F79" s="12"/>
      <c r="G79" s="12" t="s">
        <v>29</v>
      </c>
    </row>
    <row r="80" spans="2:7" ht="12.75">
      <c r="B80" s="2" t="str">
        <f>B13</f>
        <v>BELA KRAJINA</v>
      </c>
      <c r="C80" s="4" t="s">
        <v>1</v>
      </c>
      <c r="D80" s="2" t="str">
        <f>B4</f>
        <v>RUDAR 1</v>
      </c>
      <c r="E80" s="20">
        <v>43477</v>
      </c>
      <c r="F80" s="7" t="s">
        <v>31</v>
      </c>
      <c r="G80" s="17" t="s">
        <v>50</v>
      </c>
    </row>
    <row r="81" spans="1:7" ht="12.75">
      <c r="A81" s="6"/>
      <c r="B81" s="2" t="str">
        <f>B12</f>
        <v>KONSTRUKTOR 2</v>
      </c>
      <c r="C81" s="4" t="s">
        <v>1</v>
      </c>
      <c r="D81" s="2" t="str">
        <f>B5</f>
        <v>HIDRO</v>
      </c>
      <c r="E81" s="20">
        <v>43477</v>
      </c>
      <c r="F81" s="7" t="s">
        <v>31</v>
      </c>
      <c r="G81" s="17" t="s">
        <v>98</v>
      </c>
    </row>
    <row r="82" spans="2:7" ht="12.75">
      <c r="B82" s="2" t="str">
        <f>B11</f>
        <v>RADENSKA</v>
      </c>
      <c r="C82" s="4" t="s">
        <v>1</v>
      </c>
      <c r="D82" s="2" t="str">
        <f>B6</f>
        <v>OGRAJCA</v>
      </c>
      <c r="E82" s="20">
        <v>43477</v>
      </c>
      <c r="F82" s="7" t="s">
        <v>31</v>
      </c>
      <c r="G82" s="18" t="s">
        <v>131</v>
      </c>
    </row>
    <row r="83" spans="2:7" ht="12.75">
      <c r="B83" s="2" t="str">
        <f>B10</f>
        <v>KOČEVJE</v>
      </c>
      <c r="C83" s="4" t="s">
        <v>1</v>
      </c>
      <c r="D83" s="2" t="str">
        <f>B7</f>
        <v>PERGOLA HIŠE</v>
      </c>
      <c r="E83" s="20">
        <v>43477</v>
      </c>
      <c r="F83" s="7" t="s">
        <v>31</v>
      </c>
      <c r="G83" s="17" t="s">
        <v>50</v>
      </c>
    </row>
    <row r="84" spans="2:7" ht="12.75">
      <c r="B84" s="2" t="str">
        <f>B9</f>
        <v>TABORSKA JAMA 1</v>
      </c>
      <c r="C84" s="4" t="s">
        <v>1</v>
      </c>
      <c r="D84" s="2" t="str">
        <f>B8</f>
        <v>BREST</v>
      </c>
      <c r="E84" s="20">
        <v>43477</v>
      </c>
      <c r="F84" s="7" t="s">
        <v>31</v>
      </c>
      <c r="G84" s="17" t="s">
        <v>50</v>
      </c>
    </row>
    <row r="85" ht="12.75">
      <c r="C85" s="4"/>
    </row>
    <row r="86" spans="2:7" ht="12.75">
      <c r="B86" s="15" t="s">
        <v>21</v>
      </c>
      <c r="E86" s="12" t="s">
        <v>30</v>
      </c>
      <c r="F86" s="12"/>
      <c r="G86" s="12" t="s">
        <v>29</v>
      </c>
    </row>
    <row r="87" spans="2:7" ht="12.75">
      <c r="B87" s="2" t="str">
        <f>B9</f>
        <v>TABORSKA JAMA 1</v>
      </c>
      <c r="C87" s="4" t="s">
        <v>1</v>
      </c>
      <c r="D87" s="2" t="str">
        <f>B13</f>
        <v>BELA KRAJINA</v>
      </c>
      <c r="E87" s="20">
        <v>43484</v>
      </c>
      <c r="F87" s="7" t="s">
        <v>31</v>
      </c>
      <c r="G87" s="17" t="s">
        <v>50</v>
      </c>
    </row>
    <row r="88" spans="1:7" ht="12.75">
      <c r="A88" s="6"/>
      <c r="B88" s="2" t="str">
        <f>B8</f>
        <v>BREST</v>
      </c>
      <c r="C88" s="4" t="s">
        <v>1</v>
      </c>
      <c r="D88" s="2" t="str">
        <f>B10</f>
        <v>KOČEVJE</v>
      </c>
      <c r="E88" s="20">
        <v>43484</v>
      </c>
      <c r="F88" s="7" t="s">
        <v>31</v>
      </c>
      <c r="G88" s="17" t="s">
        <v>92</v>
      </c>
    </row>
    <row r="89" spans="2:7" ht="12.75">
      <c r="B89" s="2" t="str">
        <f>B7</f>
        <v>PERGOLA HIŠE</v>
      </c>
      <c r="C89" s="4" t="s">
        <v>1</v>
      </c>
      <c r="D89" s="2" t="str">
        <f>B11</f>
        <v>RADENSKA</v>
      </c>
      <c r="E89" s="20">
        <v>43484</v>
      </c>
      <c r="F89" s="7" t="s">
        <v>31</v>
      </c>
      <c r="G89" s="17" t="s">
        <v>57</v>
      </c>
    </row>
    <row r="90" spans="2:7" ht="12.75">
      <c r="B90" s="2" t="str">
        <f>B6</f>
        <v>OGRAJCA</v>
      </c>
      <c r="C90" s="4" t="s">
        <v>1</v>
      </c>
      <c r="D90" s="2" t="str">
        <f>B12</f>
        <v>KONSTRUKTOR 2</v>
      </c>
      <c r="E90" s="20">
        <v>43484</v>
      </c>
      <c r="F90" s="7" t="s">
        <v>31</v>
      </c>
      <c r="G90" s="17" t="s">
        <v>56</v>
      </c>
    </row>
    <row r="91" spans="2:7" ht="12.75">
      <c r="B91" s="2" t="str">
        <f>B5</f>
        <v>HIDRO</v>
      </c>
      <c r="C91" s="4" t="s">
        <v>1</v>
      </c>
      <c r="D91" s="2" t="str">
        <f>B4</f>
        <v>RUDAR 1</v>
      </c>
      <c r="E91" s="20">
        <v>43484</v>
      </c>
      <c r="F91" s="7" t="s">
        <v>31</v>
      </c>
      <c r="G91" s="17" t="s">
        <v>51</v>
      </c>
    </row>
    <row r="92" ht="12.75">
      <c r="C92" s="4"/>
    </row>
    <row r="93" spans="2:7" ht="12.75">
      <c r="B93" s="15" t="s">
        <v>22</v>
      </c>
      <c r="E93" s="12" t="s">
        <v>30</v>
      </c>
      <c r="F93" s="12"/>
      <c r="G93" s="12" t="s">
        <v>29</v>
      </c>
    </row>
    <row r="94" spans="2:7" ht="12.75">
      <c r="B94" s="2" t="str">
        <f>B13</f>
        <v>BELA KRAJINA</v>
      </c>
      <c r="C94" s="4" t="s">
        <v>1</v>
      </c>
      <c r="D94" s="2" t="str">
        <f>B5</f>
        <v>HIDRO</v>
      </c>
      <c r="E94" s="20">
        <v>43491</v>
      </c>
      <c r="F94" s="7" t="s">
        <v>31</v>
      </c>
      <c r="G94" s="17" t="s">
        <v>50</v>
      </c>
    </row>
    <row r="95" spans="1:7" ht="12.75">
      <c r="A95" s="6"/>
      <c r="B95" s="2" t="str">
        <f>B4</f>
        <v>RUDAR 1</v>
      </c>
      <c r="C95" s="4" t="s">
        <v>1</v>
      </c>
      <c r="D95" s="2" t="str">
        <f>B6</f>
        <v>OGRAJCA</v>
      </c>
      <c r="E95" s="20">
        <v>43491</v>
      </c>
      <c r="F95" s="7" t="s">
        <v>31</v>
      </c>
      <c r="G95" s="17" t="s">
        <v>56</v>
      </c>
    </row>
    <row r="96" spans="2:7" ht="12.75">
      <c r="B96" s="2" t="str">
        <f>B12</f>
        <v>KONSTRUKTOR 2</v>
      </c>
      <c r="C96" s="4" t="s">
        <v>1</v>
      </c>
      <c r="D96" s="2" t="str">
        <f>B7</f>
        <v>PERGOLA HIŠE</v>
      </c>
      <c r="E96" s="20">
        <v>43491</v>
      </c>
      <c r="F96" s="7" t="s">
        <v>31</v>
      </c>
      <c r="G96" s="17" t="s">
        <v>98</v>
      </c>
    </row>
    <row r="97" spans="2:7" ht="12.75">
      <c r="B97" s="2" t="str">
        <f>B11</f>
        <v>RADENSKA</v>
      </c>
      <c r="C97" s="4" t="s">
        <v>1</v>
      </c>
      <c r="D97" s="2" t="str">
        <f>B8</f>
        <v>BREST</v>
      </c>
      <c r="E97" s="20">
        <v>43491</v>
      </c>
      <c r="F97" s="7" t="s">
        <v>31</v>
      </c>
      <c r="G97" s="18" t="s">
        <v>131</v>
      </c>
    </row>
    <row r="98" spans="2:7" ht="12.75">
      <c r="B98" s="2" t="str">
        <f>B10</f>
        <v>KOČEVJE</v>
      </c>
      <c r="C98" s="4" t="s">
        <v>1</v>
      </c>
      <c r="D98" s="2" t="str">
        <f>B9</f>
        <v>TABORSKA JAMA 1</v>
      </c>
      <c r="E98" s="20">
        <v>43491</v>
      </c>
      <c r="F98" s="7" t="s">
        <v>31</v>
      </c>
      <c r="G98" s="17" t="s">
        <v>50</v>
      </c>
    </row>
    <row r="99" ht="12.75">
      <c r="C99" s="4"/>
    </row>
    <row r="100" spans="2:7" ht="12.75">
      <c r="B100" s="15" t="s">
        <v>23</v>
      </c>
      <c r="E100" s="12" t="s">
        <v>30</v>
      </c>
      <c r="F100" s="12"/>
      <c r="G100" s="12" t="s">
        <v>29</v>
      </c>
    </row>
    <row r="101" spans="2:7" ht="12.75">
      <c r="B101" s="2" t="str">
        <f>B10</f>
        <v>KOČEVJE</v>
      </c>
      <c r="C101" s="4" t="s">
        <v>1</v>
      </c>
      <c r="D101" s="2" t="str">
        <f>B13</f>
        <v>BELA KRAJINA</v>
      </c>
      <c r="E101" s="20">
        <v>43498</v>
      </c>
      <c r="F101" s="7" t="s">
        <v>31</v>
      </c>
      <c r="G101" s="17" t="s">
        <v>50</v>
      </c>
    </row>
    <row r="102" spans="1:7" ht="12.75">
      <c r="A102" s="6"/>
      <c r="B102" s="2" t="str">
        <f>B9</f>
        <v>TABORSKA JAMA 1</v>
      </c>
      <c r="C102" s="4" t="s">
        <v>1</v>
      </c>
      <c r="D102" s="2" t="str">
        <f>B11</f>
        <v>RADENSKA</v>
      </c>
      <c r="E102" s="20">
        <v>43498</v>
      </c>
      <c r="F102" s="7" t="s">
        <v>31</v>
      </c>
      <c r="G102" s="17" t="s">
        <v>50</v>
      </c>
    </row>
    <row r="103" spans="2:7" ht="12.75">
      <c r="B103" s="2" t="str">
        <f>B8</f>
        <v>BREST</v>
      </c>
      <c r="C103" s="4" t="s">
        <v>1</v>
      </c>
      <c r="D103" s="2" t="str">
        <f>B12</f>
        <v>KONSTRUKTOR 2</v>
      </c>
      <c r="E103" s="20">
        <v>43498</v>
      </c>
      <c r="F103" s="7" t="s">
        <v>31</v>
      </c>
      <c r="G103" s="17" t="s">
        <v>92</v>
      </c>
    </row>
    <row r="104" spans="2:7" ht="12.75">
      <c r="B104" s="2" t="str">
        <f>B7</f>
        <v>PERGOLA HIŠE</v>
      </c>
      <c r="C104" s="4" t="s">
        <v>1</v>
      </c>
      <c r="D104" s="2" t="str">
        <f>B4</f>
        <v>RUDAR 1</v>
      </c>
      <c r="E104" s="20">
        <v>43498</v>
      </c>
      <c r="F104" s="7" t="s">
        <v>31</v>
      </c>
      <c r="G104" s="17" t="s">
        <v>57</v>
      </c>
    </row>
    <row r="105" spans="2:7" ht="12.75">
      <c r="B105" s="2" t="str">
        <f>B6</f>
        <v>OGRAJCA</v>
      </c>
      <c r="C105" s="4" t="s">
        <v>1</v>
      </c>
      <c r="D105" s="2" t="str">
        <f>B5</f>
        <v>HIDRO</v>
      </c>
      <c r="E105" s="20">
        <v>43498</v>
      </c>
      <c r="F105" s="7" t="s">
        <v>31</v>
      </c>
      <c r="G105" s="17" t="s">
        <v>56</v>
      </c>
    </row>
    <row r="106" ht="12.75">
      <c r="C106" s="4"/>
    </row>
    <row r="107" spans="2:7" ht="12.75">
      <c r="B107" s="15" t="s">
        <v>24</v>
      </c>
      <c r="E107" s="12" t="s">
        <v>30</v>
      </c>
      <c r="F107" s="12"/>
      <c r="G107" s="12" t="s">
        <v>29</v>
      </c>
    </row>
    <row r="108" spans="2:7" ht="12.75">
      <c r="B108" s="2" t="str">
        <f>B13</f>
        <v>BELA KRAJINA</v>
      </c>
      <c r="C108" s="4" t="s">
        <v>1</v>
      </c>
      <c r="D108" s="2" t="str">
        <f>B6</f>
        <v>OGRAJCA</v>
      </c>
      <c r="E108" s="24">
        <v>43512</v>
      </c>
      <c r="F108" s="7" t="s">
        <v>31</v>
      </c>
      <c r="G108" s="17" t="s">
        <v>50</v>
      </c>
    </row>
    <row r="109" spans="1:7" ht="12.75">
      <c r="A109" s="6"/>
      <c r="B109" s="2" t="str">
        <f>B5</f>
        <v>HIDRO</v>
      </c>
      <c r="C109" s="4" t="s">
        <v>1</v>
      </c>
      <c r="D109" s="2" t="str">
        <f>B7</f>
        <v>PERGOLA HIŠE</v>
      </c>
      <c r="E109" s="24">
        <v>43512</v>
      </c>
      <c r="F109" s="7" t="s">
        <v>31</v>
      </c>
      <c r="G109" s="17" t="s">
        <v>51</v>
      </c>
    </row>
    <row r="110" spans="2:7" ht="12.75">
      <c r="B110" s="2" t="str">
        <f>B4</f>
        <v>RUDAR 1</v>
      </c>
      <c r="C110" s="4" t="s">
        <v>1</v>
      </c>
      <c r="D110" s="2" t="str">
        <f>B8</f>
        <v>BREST</v>
      </c>
      <c r="E110" s="24">
        <v>43512</v>
      </c>
      <c r="F110" s="7" t="s">
        <v>31</v>
      </c>
      <c r="G110" s="17" t="s">
        <v>56</v>
      </c>
    </row>
    <row r="111" spans="2:7" ht="12.75">
      <c r="B111" s="2" t="str">
        <f>B12</f>
        <v>KONSTRUKTOR 2</v>
      </c>
      <c r="C111" s="4" t="s">
        <v>1</v>
      </c>
      <c r="D111" s="2" t="str">
        <f>B9</f>
        <v>TABORSKA JAMA 1</v>
      </c>
      <c r="E111" s="24">
        <v>43512</v>
      </c>
      <c r="F111" s="7" t="s">
        <v>31</v>
      </c>
      <c r="G111" s="17" t="s">
        <v>98</v>
      </c>
    </row>
    <row r="112" spans="2:7" ht="12.75">
      <c r="B112" s="2" t="str">
        <f>B11</f>
        <v>RADENSKA</v>
      </c>
      <c r="C112" s="4" t="s">
        <v>1</v>
      </c>
      <c r="D112" s="2" t="str">
        <f>B10</f>
        <v>KOČEVJE</v>
      </c>
      <c r="E112" s="24">
        <v>43512</v>
      </c>
      <c r="F112" s="7" t="s">
        <v>31</v>
      </c>
      <c r="G112" s="18" t="s">
        <v>131</v>
      </c>
    </row>
    <row r="113" ht="12.75">
      <c r="C113" s="4"/>
    </row>
    <row r="114" ht="12.75">
      <c r="C114" s="4"/>
    </row>
    <row r="115" ht="12.75">
      <c r="C115" s="4"/>
    </row>
    <row r="116" spans="2:7" ht="12.75">
      <c r="B116" s="15" t="s">
        <v>25</v>
      </c>
      <c r="E116" s="12" t="s">
        <v>30</v>
      </c>
      <c r="F116" s="12"/>
      <c r="G116" s="12" t="s">
        <v>29</v>
      </c>
    </row>
    <row r="117" spans="2:7" ht="12.75">
      <c r="B117" s="2" t="str">
        <f>B11</f>
        <v>RADENSKA</v>
      </c>
      <c r="C117" s="4" t="s">
        <v>1</v>
      </c>
      <c r="D117" s="2" t="str">
        <f>B13</f>
        <v>BELA KRAJINA</v>
      </c>
      <c r="E117" s="20">
        <v>43519</v>
      </c>
      <c r="F117" s="7" t="s">
        <v>31</v>
      </c>
      <c r="G117" s="18" t="s">
        <v>131</v>
      </c>
    </row>
    <row r="118" spans="1:7" ht="12.75">
      <c r="A118" s="6"/>
      <c r="B118" s="2" t="str">
        <f>B10</f>
        <v>KOČEVJE</v>
      </c>
      <c r="C118" s="4" t="s">
        <v>1</v>
      </c>
      <c r="D118" s="2" t="str">
        <f>B12</f>
        <v>KONSTRUKTOR 2</v>
      </c>
      <c r="E118" s="20">
        <v>43519</v>
      </c>
      <c r="F118" s="7" t="s">
        <v>31</v>
      </c>
      <c r="G118" s="17" t="s">
        <v>50</v>
      </c>
    </row>
    <row r="119" spans="2:7" ht="12.75">
      <c r="B119" s="2" t="str">
        <f>B9</f>
        <v>TABORSKA JAMA 1</v>
      </c>
      <c r="C119" s="4" t="s">
        <v>1</v>
      </c>
      <c r="D119" s="2" t="str">
        <f>B4</f>
        <v>RUDAR 1</v>
      </c>
      <c r="E119" s="20">
        <v>43519</v>
      </c>
      <c r="F119" s="7" t="s">
        <v>31</v>
      </c>
      <c r="G119" s="17" t="s">
        <v>50</v>
      </c>
    </row>
    <row r="120" spans="2:7" ht="12.75">
      <c r="B120" s="2" t="str">
        <f>B8</f>
        <v>BREST</v>
      </c>
      <c r="C120" s="4" t="s">
        <v>1</v>
      </c>
      <c r="D120" s="2" t="str">
        <f>B5</f>
        <v>HIDRO</v>
      </c>
      <c r="E120" s="20">
        <v>43519</v>
      </c>
      <c r="F120" s="7" t="s">
        <v>31</v>
      </c>
      <c r="G120" s="17" t="s">
        <v>92</v>
      </c>
    </row>
    <row r="121" spans="2:7" ht="12.75">
      <c r="B121" s="2" t="str">
        <f>B7</f>
        <v>PERGOLA HIŠE</v>
      </c>
      <c r="C121" s="4" t="s">
        <v>1</v>
      </c>
      <c r="D121" s="2" t="str">
        <f>B6</f>
        <v>OGRAJCA</v>
      </c>
      <c r="E121" s="20">
        <v>43519</v>
      </c>
      <c r="F121" s="7" t="s">
        <v>31</v>
      </c>
      <c r="G121" s="17" t="s">
        <v>57</v>
      </c>
    </row>
    <row r="122" ht="12.75">
      <c r="C122" s="4"/>
    </row>
    <row r="123" spans="2:7" ht="12.75">
      <c r="B123" s="15" t="s">
        <v>26</v>
      </c>
      <c r="E123" s="12" t="s">
        <v>30</v>
      </c>
      <c r="F123" s="12"/>
      <c r="G123" s="12" t="s">
        <v>29</v>
      </c>
    </row>
    <row r="124" spans="2:7" ht="12.75">
      <c r="B124" s="2" t="str">
        <f>B13</f>
        <v>BELA KRAJINA</v>
      </c>
      <c r="C124" s="4" t="s">
        <v>1</v>
      </c>
      <c r="D124" s="2" t="str">
        <f>B7</f>
        <v>PERGOLA HIŠE</v>
      </c>
      <c r="E124" s="20">
        <v>43533</v>
      </c>
      <c r="F124" s="7" t="s">
        <v>31</v>
      </c>
      <c r="G124" s="17" t="s">
        <v>50</v>
      </c>
    </row>
    <row r="125" spans="1:7" ht="12.75">
      <c r="A125" s="6"/>
      <c r="B125" s="2" t="str">
        <f>B6</f>
        <v>OGRAJCA</v>
      </c>
      <c r="C125" s="4" t="s">
        <v>1</v>
      </c>
      <c r="D125" s="2" t="str">
        <f>B8</f>
        <v>BREST</v>
      </c>
      <c r="E125" s="20">
        <v>43533</v>
      </c>
      <c r="F125" s="7" t="s">
        <v>31</v>
      </c>
      <c r="G125" s="17" t="s">
        <v>56</v>
      </c>
    </row>
    <row r="126" spans="2:7" ht="12.75">
      <c r="B126" s="2" t="str">
        <f>B5</f>
        <v>HIDRO</v>
      </c>
      <c r="C126" s="4" t="s">
        <v>1</v>
      </c>
      <c r="D126" s="2" t="str">
        <f>B9</f>
        <v>TABORSKA JAMA 1</v>
      </c>
      <c r="E126" s="20">
        <v>43533</v>
      </c>
      <c r="F126" s="7" t="s">
        <v>31</v>
      </c>
      <c r="G126" s="17" t="s">
        <v>51</v>
      </c>
    </row>
    <row r="127" spans="2:7" ht="12.75">
      <c r="B127" s="2" t="str">
        <f>B4</f>
        <v>RUDAR 1</v>
      </c>
      <c r="C127" s="4" t="s">
        <v>1</v>
      </c>
      <c r="D127" s="2" t="str">
        <f>B10</f>
        <v>KOČEVJE</v>
      </c>
      <c r="E127" s="20">
        <v>43533</v>
      </c>
      <c r="F127" s="7" t="s">
        <v>31</v>
      </c>
      <c r="G127" s="17" t="s">
        <v>56</v>
      </c>
    </row>
    <row r="128" spans="2:7" ht="12.75">
      <c r="B128" s="2" t="str">
        <f>B12</f>
        <v>KONSTRUKTOR 2</v>
      </c>
      <c r="C128" s="4" t="s">
        <v>1</v>
      </c>
      <c r="D128" s="2" t="str">
        <f>B11</f>
        <v>RADENSKA</v>
      </c>
      <c r="E128" s="20">
        <v>43533</v>
      </c>
      <c r="F128" s="7" t="s">
        <v>31</v>
      </c>
      <c r="G128" s="17" t="s">
        <v>98</v>
      </c>
    </row>
    <row r="129" ht="12.75">
      <c r="C129" s="4"/>
    </row>
    <row r="130" spans="2:7" ht="12.75">
      <c r="B130" s="15" t="s">
        <v>27</v>
      </c>
      <c r="E130" s="12" t="s">
        <v>30</v>
      </c>
      <c r="F130" s="12"/>
      <c r="G130" s="12" t="s">
        <v>29</v>
      </c>
    </row>
    <row r="131" spans="2:7" ht="12.75">
      <c r="B131" s="2" t="str">
        <f>B12</f>
        <v>KONSTRUKTOR 2</v>
      </c>
      <c r="C131" s="4" t="s">
        <v>1</v>
      </c>
      <c r="D131" s="2" t="str">
        <f>B13</f>
        <v>BELA KRAJINA</v>
      </c>
      <c r="E131" s="20">
        <v>43540</v>
      </c>
      <c r="F131" s="7" t="s">
        <v>31</v>
      </c>
      <c r="G131" s="17" t="s">
        <v>98</v>
      </c>
    </row>
    <row r="132" spans="1:7" ht="12.75">
      <c r="A132" s="6"/>
      <c r="B132" s="2" t="str">
        <f>B11</f>
        <v>RADENSKA</v>
      </c>
      <c r="C132" s="4" t="s">
        <v>1</v>
      </c>
      <c r="D132" s="2" t="str">
        <f>B4</f>
        <v>RUDAR 1</v>
      </c>
      <c r="E132" s="20">
        <v>43540</v>
      </c>
      <c r="F132" s="7" t="s">
        <v>31</v>
      </c>
      <c r="G132" s="18" t="s">
        <v>131</v>
      </c>
    </row>
    <row r="133" spans="2:7" ht="12.75">
      <c r="B133" s="2" t="str">
        <f>B10</f>
        <v>KOČEVJE</v>
      </c>
      <c r="C133" s="4" t="s">
        <v>1</v>
      </c>
      <c r="D133" s="2" t="str">
        <f>B5</f>
        <v>HIDRO</v>
      </c>
      <c r="E133" s="20">
        <v>43540</v>
      </c>
      <c r="F133" s="7" t="s">
        <v>31</v>
      </c>
      <c r="G133" s="17" t="s">
        <v>50</v>
      </c>
    </row>
    <row r="134" spans="2:7" ht="12.75">
      <c r="B134" s="2" t="str">
        <f>B9</f>
        <v>TABORSKA JAMA 1</v>
      </c>
      <c r="C134" s="4" t="s">
        <v>1</v>
      </c>
      <c r="D134" s="2" t="str">
        <f>B6</f>
        <v>OGRAJCA</v>
      </c>
      <c r="E134" s="20">
        <v>43540</v>
      </c>
      <c r="F134" s="7" t="s">
        <v>31</v>
      </c>
      <c r="G134" s="17" t="s">
        <v>50</v>
      </c>
    </row>
    <row r="135" spans="2:7" ht="12.75">
      <c r="B135" s="2" t="str">
        <f>B8</f>
        <v>BREST</v>
      </c>
      <c r="C135" s="4" t="s">
        <v>1</v>
      </c>
      <c r="D135" s="2" t="str">
        <f>B7</f>
        <v>PERGOLA HIŠE</v>
      </c>
      <c r="E135" s="20">
        <v>43540</v>
      </c>
      <c r="F135" s="7" t="s">
        <v>31</v>
      </c>
      <c r="G135" s="17" t="s">
        <v>92</v>
      </c>
    </row>
    <row r="136" ht="12.75">
      <c r="C136" s="4"/>
    </row>
    <row r="137" spans="2:7" ht="12.75">
      <c r="B137" s="15" t="s">
        <v>28</v>
      </c>
      <c r="E137" s="12" t="s">
        <v>30</v>
      </c>
      <c r="F137" s="12"/>
      <c r="G137" s="12" t="s">
        <v>29</v>
      </c>
    </row>
    <row r="138" spans="2:7" ht="12.75">
      <c r="B138" s="2" t="str">
        <f>B13</f>
        <v>BELA KRAJINA</v>
      </c>
      <c r="C138" s="4" t="s">
        <v>1</v>
      </c>
      <c r="D138" s="2" t="str">
        <f>B8</f>
        <v>BREST</v>
      </c>
      <c r="E138" s="20">
        <v>43547</v>
      </c>
      <c r="F138" s="7" t="s">
        <v>31</v>
      </c>
      <c r="G138" s="17" t="s">
        <v>50</v>
      </c>
    </row>
    <row r="139" spans="1:7" ht="12.75">
      <c r="A139" s="6"/>
      <c r="B139" s="2" t="str">
        <f>B7</f>
        <v>PERGOLA HIŠE</v>
      </c>
      <c r="C139" s="4" t="s">
        <v>1</v>
      </c>
      <c r="D139" s="2" t="str">
        <f>B9</f>
        <v>TABORSKA JAMA 1</v>
      </c>
      <c r="E139" s="20">
        <v>43547</v>
      </c>
      <c r="F139" s="7" t="s">
        <v>31</v>
      </c>
      <c r="G139" s="17" t="s">
        <v>57</v>
      </c>
    </row>
    <row r="140" spans="2:7" ht="12.75">
      <c r="B140" s="2" t="str">
        <f>B6</f>
        <v>OGRAJCA</v>
      </c>
      <c r="C140" s="4" t="s">
        <v>1</v>
      </c>
      <c r="D140" s="2" t="str">
        <f>B10</f>
        <v>KOČEVJE</v>
      </c>
      <c r="E140" s="20">
        <v>43547</v>
      </c>
      <c r="F140" s="7" t="s">
        <v>31</v>
      </c>
      <c r="G140" s="17" t="s">
        <v>56</v>
      </c>
    </row>
    <row r="141" spans="2:7" ht="12.75">
      <c r="B141" s="2" t="str">
        <f>B5</f>
        <v>HIDRO</v>
      </c>
      <c r="C141" s="4" t="s">
        <v>1</v>
      </c>
      <c r="D141" s="2" t="str">
        <f>B11</f>
        <v>RADENSKA</v>
      </c>
      <c r="E141" s="20">
        <v>43547</v>
      </c>
      <c r="F141" s="7" t="s">
        <v>31</v>
      </c>
      <c r="G141" s="17" t="s">
        <v>51</v>
      </c>
    </row>
    <row r="142" spans="2:7" ht="12.75">
      <c r="B142" s="2" t="str">
        <f>B4</f>
        <v>RUDAR 1</v>
      </c>
      <c r="C142" s="4" t="s">
        <v>1</v>
      </c>
      <c r="D142" s="2" t="str">
        <f>B12</f>
        <v>KONSTRUKTOR 2</v>
      </c>
      <c r="E142" s="20">
        <v>43547</v>
      </c>
      <c r="F142" s="7" t="s">
        <v>31</v>
      </c>
      <c r="G142" s="17" t="s">
        <v>56</v>
      </c>
    </row>
  </sheetData>
  <sheetProtection/>
  <mergeCells count="11">
    <mergeCell ref="B11:D11"/>
    <mergeCell ref="B12:D12"/>
    <mergeCell ref="B13:D13"/>
    <mergeCell ref="B7:D7"/>
    <mergeCell ref="B8:D8"/>
    <mergeCell ref="B9:D9"/>
    <mergeCell ref="A1:G1"/>
    <mergeCell ref="B4:D4"/>
    <mergeCell ref="B5:D5"/>
    <mergeCell ref="B6:D6"/>
    <mergeCell ref="B10:D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.50390625" style="1" customWidth="1"/>
    <col min="2" max="2" width="23.125" style="2" customWidth="1"/>
    <col min="3" max="3" width="1.4921875" style="1" customWidth="1"/>
    <col min="4" max="4" width="22.125" style="2" customWidth="1"/>
    <col min="5" max="5" width="18.50390625" style="4" customWidth="1"/>
    <col min="6" max="6" width="4.125" style="4" customWidth="1"/>
    <col min="7" max="7" width="9.125" style="4" customWidth="1"/>
  </cols>
  <sheetData>
    <row r="1" spans="1:7" ht="17.25">
      <c r="A1" s="29" t="s">
        <v>35</v>
      </c>
      <c r="B1" s="29"/>
      <c r="C1" s="29"/>
      <c r="D1" s="29"/>
      <c r="E1" s="29"/>
      <c r="F1" s="29"/>
      <c r="G1" s="29"/>
    </row>
    <row r="2" spans="1:7" ht="12.75" customHeight="1">
      <c r="A2" s="8"/>
      <c r="B2" s="8"/>
      <c r="C2" s="8"/>
      <c r="D2" s="5"/>
      <c r="E2" s="8"/>
      <c r="F2" s="8"/>
      <c r="G2" s="8"/>
    </row>
    <row r="3" ht="15">
      <c r="B3" s="16" t="s">
        <v>32</v>
      </c>
    </row>
    <row r="4" spans="1:4" ht="12.75">
      <c r="A4" s="3" t="s">
        <v>2</v>
      </c>
      <c r="B4" s="28" t="s">
        <v>44</v>
      </c>
      <c r="C4" s="28"/>
      <c r="D4" s="28"/>
    </row>
    <row r="5" spans="1:4" ht="12.75">
      <c r="A5" s="3" t="s">
        <v>3</v>
      </c>
      <c r="B5" s="28" t="s">
        <v>112</v>
      </c>
      <c r="C5" s="28"/>
      <c r="D5" s="28"/>
    </row>
    <row r="6" spans="1:4" ht="12.75">
      <c r="A6" s="3" t="s">
        <v>4</v>
      </c>
      <c r="B6" s="28" t="s">
        <v>113</v>
      </c>
      <c r="C6" s="28"/>
      <c r="D6" s="28"/>
    </row>
    <row r="7" spans="1:4" ht="12.75">
      <c r="A7" s="3" t="s">
        <v>5</v>
      </c>
      <c r="B7" s="28" t="s">
        <v>76</v>
      </c>
      <c r="C7" s="28"/>
      <c r="D7" s="28"/>
    </row>
    <row r="8" spans="1:4" ht="12.75">
      <c r="A8" s="3" t="s">
        <v>7</v>
      </c>
      <c r="B8" s="28" t="s">
        <v>114</v>
      </c>
      <c r="C8" s="28"/>
      <c r="D8" s="28"/>
    </row>
    <row r="9" spans="1:4" ht="12.75">
      <c r="A9" s="3" t="s">
        <v>8</v>
      </c>
      <c r="B9" s="28" t="s">
        <v>115</v>
      </c>
      <c r="C9" s="28"/>
      <c r="D9" s="28"/>
    </row>
    <row r="10" spans="1:4" ht="12.75">
      <c r="A10" s="3" t="s">
        <v>9</v>
      </c>
      <c r="B10" s="28" t="s">
        <v>78</v>
      </c>
      <c r="C10" s="28"/>
      <c r="D10" s="28"/>
    </row>
    <row r="11" spans="1:4" ht="12.75">
      <c r="A11" s="3" t="s">
        <v>10</v>
      </c>
      <c r="B11" s="28" t="s">
        <v>116</v>
      </c>
      <c r="C11" s="28"/>
      <c r="D11" s="28"/>
    </row>
    <row r="12" spans="1:4" ht="12.75">
      <c r="A12" s="3" t="s">
        <v>11</v>
      </c>
      <c r="B12" s="28" t="s">
        <v>121</v>
      </c>
      <c r="C12" s="28"/>
      <c r="D12" s="28"/>
    </row>
    <row r="13" spans="1:4" ht="12.75">
      <c r="A13" s="3" t="s">
        <v>12</v>
      </c>
      <c r="B13" s="28" t="s">
        <v>68</v>
      </c>
      <c r="C13" s="28"/>
      <c r="D13" s="28"/>
    </row>
    <row r="16" spans="2:7" ht="12.75">
      <c r="B16" s="15" t="s">
        <v>0</v>
      </c>
      <c r="E16" s="12" t="s">
        <v>30</v>
      </c>
      <c r="F16" s="12"/>
      <c r="G16" s="12" t="s">
        <v>29</v>
      </c>
    </row>
    <row r="17" spans="2:7" ht="12.75">
      <c r="B17" s="2" t="str">
        <f>B4</f>
        <v>KRKA</v>
      </c>
      <c r="C17" s="4" t="s">
        <v>1</v>
      </c>
      <c r="D17" s="2" t="str">
        <f>B13</f>
        <v>SILIKO</v>
      </c>
      <c r="E17" s="20">
        <v>43358</v>
      </c>
      <c r="F17" s="7" t="s">
        <v>31</v>
      </c>
      <c r="G17" s="17" t="s">
        <v>50</v>
      </c>
    </row>
    <row r="18" spans="1:7" ht="12.75">
      <c r="A18" s="6"/>
      <c r="B18" s="2" t="str">
        <f>B5</f>
        <v>ŽELEZNIKI 1</v>
      </c>
      <c r="C18" s="4" t="s">
        <v>1</v>
      </c>
      <c r="D18" s="2" t="str">
        <f>B12</f>
        <v>PIVKA 1</v>
      </c>
      <c r="E18" s="20">
        <v>43358</v>
      </c>
      <c r="F18" s="7" t="s">
        <v>31</v>
      </c>
      <c r="G18" s="17" t="s">
        <v>97</v>
      </c>
    </row>
    <row r="19" spans="2:7" ht="12.75">
      <c r="B19" s="2" t="str">
        <f>B6</f>
        <v>PROTEUS 2</v>
      </c>
      <c r="C19" s="4" t="s">
        <v>1</v>
      </c>
      <c r="D19" s="2" t="str">
        <f>B11</f>
        <v>TRIGLAV 2</v>
      </c>
      <c r="E19" s="20">
        <v>43359</v>
      </c>
      <c r="F19" s="7" t="s">
        <v>31</v>
      </c>
      <c r="G19" s="17" t="s">
        <v>54</v>
      </c>
    </row>
    <row r="20" spans="2:7" ht="12.75">
      <c r="B20" s="2" t="str">
        <f>B7</f>
        <v>SLAVIJA ŠTOJS</v>
      </c>
      <c r="C20" s="4" t="s">
        <v>1</v>
      </c>
      <c r="D20" s="2" t="str">
        <f>B10</f>
        <v>KI ŠKOFJA LOKA</v>
      </c>
      <c r="E20" s="20">
        <v>43357</v>
      </c>
      <c r="F20" s="7" t="s">
        <v>31</v>
      </c>
      <c r="G20" s="17" t="s">
        <v>50</v>
      </c>
    </row>
    <row r="21" spans="2:7" ht="12.75">
      <c r="B21" s="2" t="str">
        <f>B8</f>
        <v>CALCIT 2</v>
      </c>
      <c r="C21" s="4" t="s">
        <v>1</v>
      </c>
      <c r="D21" s="2" t="str">
        <f>B9</f>
        <v>IZOLA </v>
      </c>
      <c r="E21" s="20">
        <v>43358</v>
      </c>
      <c r="F21" s="7" t="s">
        <v>31</v>
      </c>
      <c r="G21" s="17" t="s">
        <v>50</v>
      </c>
    </row>
    <row r="22" ht="12.75">
      <c r="C22" s="4"/>
    </row>
    <row r="23" spans="2:7" ht="12.75">
      <c r="B23" s="15" t="s">
        <v>6</v>
      </c>
      <c r="E23" s="12" t="s">
        <v>30</v>
      </c>
      <c r="F23" s="12"/>
      <c r="G23" s="12" t="s">
        <v>29</v>
      </c>
    </row>
    <row r="24" spans="2:7" ht="12.75">
      <c r="B24" s="2" t="str">
        <f>B13</f>
        <v>SILIKO</v>
      </c>
      <c r="C24" s="4" t="s">
        <v>1</v>
      </c>
      <c r="D24" s="2" t="str">
        <f>B9</f>
        <v>IZOLA </v>
      </c>
      <c r="E24" s="20">
        <v>43364</v>
      </c>
      <c r="F24" s="7" t="s">
        <v>31</v>
      </c>
      <c r="G24" s="17" t="s">
        <v>98</v>
      </c>
    </row>
    <row r="25" spans="1:7" ht="12.75">
      <c r="A25" s="6"/>
      <c r="B25" s="2" t="str">
        <f>B10</f>
        <v>KI ŠKOFJA LOKA</v>
      </c>
      <c r="C25" s="4" t="s">
        <v>1</v>
      </c>
      <c r="D25" s="2" t="str">
        <f>B8</f>
        <v>CALCIT 2</v>
      </c>
      <c r="E25" s="20">
        <v>43365</v>
      </c>
      <c r="F25" s="7" t="s">
        <v>31</v>
      </c>
      <c r="G25" s="17" t="s">
        <v>97</v>
      </c>
    </row>
    <row r="26" spans="2:7" ht="12.75">
      <c r="B26" s="2" t="str">
        <f>B11</f>
        <v>TRIGLAV 2</v>
      </c>
      <c r="C26" s="4" t="s">
        <v>1</v>
      </c>
      <c r="D26" s="2" t="str">
        <f>B7</f>
        <v>SLAVIJA ŠTOJS</v>
      </c>
      <c r="E26" s="20">
        <v>43365</v>
      </c>
      <c r="F26" s="7" t="s">
        <v>31</v>
      </c>
      <c r="G26" s="17" t="s">
        <v>92</v>
      </c>
    </row>
    <row r="27" spans="2:7" ht="12.75">
      <c r="B27" s="2" t="str">
        <f>B12</f>
        <v>PIVKA 1</v>
      </c>
      <c r="C27" s="4" t="s">
        <v>1</v>
      </c>
      <c r="D27" s="2" t="str">
        <f>B6</f>
        <v>PROTEUS 2</v>
      </c>
      <c r="E27" s="20">
        <v>43365</v>
      </c>
      <c r="F27" s="7" t="s">
        <v>31</v>
      </c>
      <c r="G27" s="17" t="s">
        <v>50</v>
      </c>
    </row>
    <row r="28" spans="2:7" ht="12.75">
      <c r="B28" s="2" t="str">
        <f>B4</f>
        <v>KRKA</v>
      </c>
      <c r="C28" s="4" t="s">
        <v>1</v>
      </c>
      <c r="D28" s="2" t="str">
        <f>B5</f>
        <v>ŽELEZNIKI 1</v>
      </c>
      <c r="E28" s="20">
        <v>43365</v>
      </c>
      <c r="F28" s="7" t="s">
        <v>31</v>
      </c>
      <c r="G28" s="17" t="s">
        <v>50</v>
      </c>
    </row>
    <row r="29" ht="12.75">
      <c r="C29" s="4"/>
    </row>
    <row r="30" spans="2:7" ht="12.75">
      <c r="B30" s="15" t="s">
        <v>13</v>
      </c>
      <c r="E30" s="12" t="s">
        <v>30</v>
      </c>
      <c r="F30" s="12"/>
      <c r="G30" s="12" t="s">
        <v>29</v>
      </c>
    </row>
    <row r="31" spans="2:7" ht="12.75">
      <c r="B31" s="2" t="str">
        <f>B5</f>
        <v>ŽELEZNIKI 1</v>
      </c>
      <c r="C31" s="4" t="s">
        <v>1</v>
      </c>
      <c r="D31" s="2" t="str">
        <f>B13</f>
        <v>SILIKO</v>
      </c>
      <c r="E31" s="24">
        <v>43372</v>
      </c>
      <c r="F31" s="7" t="s">
        <v>31</v>
      </c>
      <c r="G31" s="17" t="s">
        <v>97</v>
      </c>
    </row>
    <row r="32" spans="1:7" ht="12.75">
      <c r="A32" s="6"/>
      <c r="B32" s="2" t="str">
        <f>B6</f>
        <v>PROTEUS 2</v>
      </c>
      <c r="C32" s="4" t="s">
        <v>1</v>
      </c>
      <c r="D32" s="2" t="str">
        <f>B4</f>
        <v>KRKA</v>
      </c>
      <c r="E32" s="24">
        <v>43373</v>
      </c>
      <c r="F32" s="7" t="s">
        <v>31</v>
      </c>
      <c r="G32" s="17" t="s">
        <v>54</v>
      </c>
    </row>
    <row r="33" spans="2:7" ht="12.75">
      <c r="B33" s="2" t="str">
        <f>B7</f>
        <v>SLAVIJA ŠTOJS</v>
      </c>
      <c r="C33" s="4" t="s">
        <v>1</v>
      </c>
      <c r="D33" s="2" t="str">
        <f>B12</f>
        <v>PIVKA 1</v>
      </c>
      <c r="E33" s="24">
        <v>43371</v>
      </c>
      <c r="F33" s="7" t="s">
        <v>31</v>
      </c>
      <c r="G33" s="17" t="s">
        <v>50</v>
      </c>
    </row>
    <row r="34" spans="2:7" ht="12.75">
      <c r="B34" s="2" t="str">
        <f>B8</f>
        <v>CALCIT 2</v>
      </c>
      <c r="C34" s="4" t="s">
        <v>1</v>
      </c>
      <c r="D34" s="2" t="str">
        <f>B11</f>
        <v>TRIGLAV 2</v>
      </c>
      <c r="E34" s="24">
        <v>43372</v>
      </c>
      <c r="F34" s="7" t="s">
        <v>31</v>
      </c>
      <c r="G34" s="17" t="s">
        <v>50</v>
      </c>
    </row>
    <row r="35" spans="2:7" ht="12.75">
      <c r="B35" s="2" t="str">
        <f>B9</f>
        <v>IZOLA </v>
      </c>
      <c r="C35" s="4" t="s">
        <v>1</v>
      </c>
      <c r="D35" s="2" t="str">
        <f>B10</f>
        <v>KI ŠKOFJA LOKA</v>
      </c>
      <c r="E35" s="24">
        <v>43371</v>
      </c>
      <c r="F35" s="7" t="s">
        <v>31</v>
      </c>
      <c r="G35" s="17" t="s">
        <v>92</v>
      </c>
    </row>
    <row r="36" ht="12.75">
      <c r="C36" s="4"/>
    </row>
    <row r="37" spans="2:7" ht="12.75">
      <c r="B37" s="15" t="s">
        <v>14</v>
      </c>
      <c r="E37" s="12" t="s">
        <v>30</v>
      </c>
      <c r="F37" s="12"/>
      <c r="G37" s="12" t="s">
        <v>29</v>
      </c>
    </row>
    <row r="38" spans="2:7" ht="12.75">
      <c r="B38" s="2" t="str">
        <f>B13</f>
        <v>SILIKO</v>
      </c>
      <c r="C38" s="4" t="s">
        <v>1</v>
      </c>
      <c r="D38" s="2" t="str">
        <f>B10</f>
        <v>KI ŠKOFJA LOKA</v>
      </c>
      <c r="E38" s="24">
        <v>43385</v>
      </c>
      <c r="F38" s="19" t="s">
        <v>31</v>
      </c>
      <c r="G38" s="17" t="s">
        <v>98</v>
      </c>
    </row>
    <row r="39" spans="1:7" ht="12.75">
      <c r="A39" s="6"/>
      <c r="B39" s="2" t="str">
        <f>B11</f>
        <v>TRIGLAV 2</v>
      </c>
      <c r="C39" s="4" t="s">
        <v>1</v>
      </c>
      <c r="D39" s="2" t="str">
        <f>B9</f>
        <v>IZOLA </v>
      </c>
      <c r="E39" s="24">
        <v>43386</v>
      </c>
      <c r="F39" s="19" t="s">
        <v>31</v>
      </c>
      <c r="G39" s="17" t="s">
        <v>92</v>
      </c>
    </row>
    <row r="40" spans="2:7" ht="12.75">
      <c r="B40" s="2" t="str">
        <f>B12</f>
        <v>PIVKA 1</v>
      </c>
      <c r="C40" s="4" t="s">
        <v>1</v>
      </c>
      <c r="D40" s="2" t="str">
        <f>B8</f>
        <v>CALCIT 2</v>
      </c>
      <c r="E40" s="24">
        <v>43386</v>
      </c>
      <c r="F40" s="7" t="s">
        <v>31</v>
      </c>
      <c r="G40" s="17" t="s">
        <v>50</v>
      </c>
    </row>
    <row r="41" spans="2:7" ht="12.75">
      <c r="B41" s="2" t="str">
        <f>B4</f>
        <v>KRKA</v>
      </c>
      <c r="C41" s="4" t="s">
        <v>1</v>
      </c>
      <c r="D41" s="2" t="str">
        <f>B7</f>
        <v>SLAVIJA ŠTOJS</v>
      </c>
      <c r="E41" s="24">
        <v>43386</v>
      </c>
      <c r="F41" s="7" t="s">
        <v>31</v>
      </c>
      <c r="G41" s="17" t="s">
        <v>50</v>
      </c>
    </row>
    <row r="42" spans="2:7" ht="12.75">
      <c r="B42" s="2" t="str">
        <f>B5</f>
        <v>ŽELEZNIKI 1</v>
      </c>
      <c r="C42" s="4" t="s">
        <v>1</v>
      </c>
      <c r="D42" s="2" t="str">
        <f>B6</f>
        <v>PROTEUS 2</v>
      </c>
      <c r="E42" s="24">
        <v>43386</v>
      </c>
      <c r="F42" s="7" t="s">
        <v>31</v>
      </c>
      <c r="G42" s="17" t="s">
        <v>97</v>
      </c>
    </row>
    <row r="43" ht="12.75">
      <c r="C43" s="4"/>
    </row>
    <row r="44" spans="2:7" ht="12.75">
      <c r="B44" s="15" t="s">
        <v>15</v>
      </c>
      <c r="E44" s="12" t="s">
        <v>30</v>
      </c>
      <c r="F44" s="12"/>
      <c r="G44" s="12" t="s">
        <v>29</v>
      </c>
    </row>
    <row r="45" spans="2:7" ht="12.75">
      <c r="B45" s="2" t="str">
        <f>B6</f>
        <v>PROTEUS 2</v>
      </c>
      <c r="C45" s="4" t="s">
        <v>1</v>
      </c>
      <c r="D45" s="2" t="str">
        <f>B13</f>
        <v>SILIKO</v>
      </c>
      <c r="E45" s="7">
        <v>43394</v>
      </c>
      <c r="F45" s="7" t="s">
        <v>31</v>
      </c>
      <c r="G45" s="17" t="s">
        <v>54</v>
      </c>
    </row>
    <row r="46" spans="1:7" ht="12.75">
      <c r="A46" s="6"/>
      <c r="B46" s="2" t="str">
        <f>B7</f>
        <v>SLAVIJA ŠTOJS</v>
      </c>
      <c r="C46" s="4" t="s">
        <v>1</v>
      </c>
      <c r="D46" s="2" t="str">
        <f>B5</f>
        <v>ŽELEZNIKI 1</v>
      </c>
      <c r="E46" s="7">
        <v>43392</v>
      </c>
      <c r="F46" s="7" t="s">
        <v>31</v>
      </c>
      <c r="G46" s="17" t="s">
        <v>50</v>
      </c>
    </row>
    <row r="47" spans="2:7" ht="12.75">
      <c r="B47" s="2" t="str">
        <f>B8</f>
        <v>CALCIT 2</v>
      </c>
      <c r="C47" s="4" t="s">
        <v>1</v>
      </c>
      <c r="D47" s="2" t="str">
        <f>B4</f>
        <v>KRKA</v>
      </c>
      <c r="E47" s="7">
        <v>43393</v>
      </c>
      <c r="F47" s="7" t="s">
        <v>31</v>
      </c>
      <c r="G47" s="17" t="s">
        <v>50</v>
      </c>
    </row>
    <row r="48" spans="2:7" ht="12.75">
      <c r="B48" s="2" t="str">
        <f>B9</f>
        <v>IZOLA </v>
      </c>
      <c r="C48" s="4" t="s">
        <v>1</v>
      </c>
      <c r="D48" s="2" t="str">
        <f>B12</f>
        <v>PIVKA 1</v>
      </c>
      <c r="E48" s="7">
        <v>43392</v>
      </c>
      <c r="F48" s="7" t="s">
        <v>31</v>
      </c>
      <c r="G48" s="17" t="s">
        <v>92</v>
      </c>
    </row>
    <row r="49" spans="2:7" ht="12.75">
      <c r="B49" s="2" t="str">
        <f>B10</f>
        <v>KI ŠKOFJA LOKA</v>
      </c>
      <c r="C49" s="4" t="s">
        <v>1</v>
      </c>
      <c r="D49" s="2" t="str">
        <f>B11</f>
        <v>TRIGLAV 2</v>
      </c>
      <c r="E49" s="7">
        <v>43393</v>
      </c>
      <c r="F49" s="7" t="s">
        <v>31</v>
      </c>
      <c r="G49" s="17" t="s">
        <v>97</v>
      </c>
    </row>
    <row r="50" ht="12.75">
      <c r="C50" s="4"/>
    </row>
    <row r="51" spans="2:7" ht="12.75">
      <c r="B51" s="15" t="s">
        <v>16</v>
      </c>
      <c r="E51" s="12" t="s">
        <v>30</v>
      </c>
      <c r="F51" s="12"/>
      <c r="G51" s="12" t="s">
        <v>29</v>
      </c>
    </row>
    <row r="52" spans="2:7" ht="12.75">
      <c r="B52" s="2" t="str">
        <f>B13</f>
        <v>SILIKO</v>
      </c>
      <c r="C52" s="4" t="s">
        <v>1</v>
      </c>
      <c r="D52" s="2" t="str">
        <f>B11</f>
        <v>TRIGLAV 2</v>
      </c>
      <c r="E52" s="20">
        <v>43406</v>
      </c>
      <c r="F52" s="7" t="s">
        <v>31</v>
      </c>
      <c r="G52" s="17" t="s">
        <v>98</v>
      </c>
    </row>
    <row r="53" spans="1:7" ht="12.75">
      <c r="A53" s="6"/>
      <c r="B53" s="2" t="str">
        <f>B12</f>
        <v>PIVKA 1</v>
      </c>
      <c r="C53" s="4" t="s">
        <v>1</v>
      </c>
      <c r="D53" s="2" t="str">
        <f>B10</f>
        <v>KI ŠKOFJA LOKA</v>
      </c>
      <c r="E53" s="20">
        <v>43407</v>
      </c>
      <c r="F53" s="7" t="s">
        <v>31</v>
      </c>
      <c r="G53" s="17" t="s">
        <v>50</v>
      </c>
    </row>
    <row r="54" spans="2:7" ht="12.75">
      <c r="B54" s="2" t="str">
        <f>B4</f>
        <v>KRKA</v>
      </c>
      <c r="C54" s="4" t="s">
        <v>1</v>
      </c>
      <c r="D54" s="2" t="str">
        <f>B9</f>
        <v>IZOLA </v>
      </c>
      <c r="E54" s="20">
        <v>43407</v>
      </c>
      <c r="F54" s="7" t="s">
        <v>31</v>
      </c>
      <c r="G54" s="17" t="s">
        <v>50</v>
      </c>
    </row>
    <row r="55" spans="2:7" ht="12.75">
      <c r="B55" s="2" t="str">
        <f>B5</f>
        <v>ŽELEZNIKI 1</v>
      </c>
      <c r="C55" s="4" t="s">
        <v>1</v>
      </c>
      <c r="D55" s="2" t="str">
        <f>B8</f>
        <v>CALCIT 2</v>
      </c>
      <c r="E55" s="20">
        <v>43407</v>
      </c>
      <c r="F55" s="7" t="s">
        <v>31</v>
      </c>
      <c r="G55" s="17" t="s">
        <v>97</v>
      </c>
    </row>
    <row r="56" spans="2:7" ht="12.75">
      <c r="B56" s="2" t="str">
        <f>B6</f>
        <v>PROTEUS 2</v>
      </c>
      <c r="C56" s="4" t="s">
        <v>1</v>
      </c>
      <c r="D56" s="2" t="str">
        <f>B7</f>
        <v>SLAVIJA ŠTOJS</v>
      </c>
      <c r="E56" s="20">
        <v>43408</v>
      </c>
      <c r="F56" s="7" t="s">
        <v>31</v>
      </c>
      <c r="G56" s="17" t="s">
        <v>54</v>
      </c>
    </row>
    <row r="58" spans="2:7" ht="12.75">
      <c r="B58" s="15" t="s">
        <v>17</v>
      </c>
      <c r="E58" s="12" t="s">
        <v>30</v>
      </c>
      <c r="F58" s="12"/>
      <c r="G58" s="12" t="s">
        <v>29</v>
      </c>
    </row>
    <row r="59" spans="2:7" ht="12.75">
      <c r="B59" s="2" t="str">
        <f>B7</f>
        <v>SLAVIJA ŠTOJS</v>
      </c>
      <c r="C59" s="4" t="s">
        <v>1</v>
      </c>
      <c r="D59" s="2" t="str">
        <f>B13</f>
        <v>SILIKO</v>
      </c>
      <c r="E59" s="20">
        <v>43413</v>
      </c>
      <c r="F59" s="7" t="s">
        <v>31</v>
      </c>
      <c r="G59" s="17" t="s">
        <v>50</v>
      </c>
    </row>
    <row r="60" spans="1:7" ht="12.75">
      <c r="A60" s="6"/>
      <c r="B60" s="2" t="str">
        <f>B8</f>
        <v>CALCIT 2</v>
      </c>
      <c r="C60" s="4" t="s">
        <v>1</v>
      </c>
      <c r="D60" s="2" t="str">
        <f>B6</f>
        <v>PROTEUS 2</v>
      </c>
      <c r="E60" s="20">
        <v>43414</v>
      </c>
      <c r="F60" s="7" t="s">
        <v>31</v>
      </c>
      <c r="G60" s="17" t="s">
        <v>50</v>
      </c>
    </row>
    <row r="61" spans="2:7" ht="12.75">
      <c r="B61" s="2" t="str">
        <f>B9</f>
        <v>IZOLA </v>
      </c>
      <c r="C61" s="4" t="s">
        <v>1</v>
      </c>
      <c r="D61" s="2" t="str">
        <f>B5</f>
        <v>ŽELEZNIKI 1</v>
      </c>
      <c r="E61" s="20">
        <v>43413</v>
      </c>
      <c r="F61" s="7" t="s">
        <v>31</v>
      </c>
      <c r="G61" s="17" t="s">
        <v>92</v>
      </c>
    </row>
    <row r="62" spans="2:7" ht="12.75">
      <c r="B62" s="2" t="str">
        <f>B10</f>
        <v>KI ŠKOFJA LOKA</v>
      </c>
      <c r="C62" s="4" t="s">
        <v>1</v>
      </c>
      <c r="D62" s="2" t="str">
        <f>B4</f>
        <v>KRKA</v>
      </c>
      <c r="E62" s="20">
        <v>43414</v>
      </c>
      <c r="F62" s="7" t="s">
        <v>31</v>
      </c>
      <c r="G62" s="17" t="s">
        <v>97</v>
      </c>
    </row>
    <row r="63" spans="2:7" ht="12.75">
      <c r="B63" s="2" t="str">
        <f>B11</f>
        <v>TRIGLAV 2</v>
      </c>
      <c r="C63" s="4" t="s">
        <v>1</v>
      </c>
      <c r="D63" s="2" t="str">
        <f>B12</f>
        <v>PIVKA 1</v>
      </c>
      <c r="E63" s="20">
        <v>43414</v>
      </c>
      <c r="F63" s="7" t="s">
        <v>31</v>
      </c>
      <c r="G63" s="17" t="s">
        <v>92</v>
      </c>
    </row>
    <row r="64" ht="12.75">
      <c r="C64" s="4"/>
    </row>
    <row r="65" spans="2:7" ht="12.75">
      <c r="B65" s="15" t="s">
        <v>18</v>
      </c>
      <c r="E65" s="12" t="s">
        <v>30</v>
      </c>
      <c r="F65" s="12"/>
      <c r="G65" s="12" t="s">
        <v>29</v>
      </c>
    </row>
    <row r="66" spans="2:7" ht="12.75">
      <c r="B66" s="2" t="str">
        <f>B13</f>
        <v>SILIKO</v>
      </c>
      <c r="C66" s="4" t="s">
        <v>1</v>
      </c>
      <c r="D66" s="2" t="str">
        <f>B12</f>
        <v>PIVKA 1</v>
      </c>
      <c r="E66" s="7">
        <v>43420</v>
      </c>
      <c r="F66" s="7" t="s">
        <v>31</v>
      </c>
      <c r="G66" s="17" t="s">
        <v>98</v>
      </c>
    </row>
    <row r="67" spans="1:7" ht="12.75">
      <c r="A67" s="6"/>
      <c r="B67" s="2" t="str">
        <f>B4</f>
        <v>KRKA</v>
      </c>
      <c r="C67" s="4" t="s">
        <v>1</v>
      </c>
      <c r="D67" s="2" t="str">
        <f>B11</f>
        <v>TRIGLAV 2</v>
      </c>
      <c r="E67" s="7">
        <v>43421</v>
      </c>
      <c r="F67" s="7" t="s">
        <v>31</v>
      </c>
      <c r="G67" s="17" t="s">
        <v>50</v>
      </c>
    </row>
    <row r="68" spans="2:7" ht="12.75">
      <c r="B68" s="2" t="str">
        <f>B5</f>
        <v>ŽELEZNIKI 1</v>
      </c>
      <c r="C68" s="4" t="s">
        <v>1</v>
      </c>
      <c r="D68" s="2" t="str">
        <f>B10</f>
        <v>KI ŠKOFJA LOKA</v>
      </c>
      <c r="E68" s="7">
        <v>43421</v>
      </c>
      <c r="F68" s="7" t="s">
        <v>31</v>
      </c>
      <c r="G68" s="17" t="s">
        <v>97</v>
      </c>
    </row>
    <row r="69" spans="2:7" ht="12.75">
      <c r="B69" s="2" t="str">
        <f>B6</f>
        <v>PROTEUS 2</v>
      </c>
      <c r="C69" s="4" t="s">
        <v>1</v>
      </c>
      <c r="D69" s="2" t="str">
        <f>B9</f>
        <v>IZOLA </v>
      </c>
      <c r="E69" s="7">
        <v>43422</v>
      </c>
      <c r="F69" s="7" t="s">
        <v>31</v>
      </c>
      <c r="G69" s="17" t="s">
        <v>54</v>
      </c>
    </row>
    <row r="70" spans="2:7" ht="12.75">
      <c r="B70" s="2" t="str">
        <f>B7</f>
        <v>SLAVIJA ŠTOJS</v>
      </c>
      <c r="C70" s="4" t="s">
        <v>1</v>
      </c>
      <c r="D70" s="2" t="str">
        <f>B8</f>
        <v>CALCIT 2</v>
      </c>
      <c r="E70" s="7">
        <v>43420</v>
      </c>
      <c r="F70" s="7" t="s">
        <v>31</v>
      </c>
      <c r="G70" s="17" t="s">
        <v>50</v>
      </c>
    </row>
    <row r="72" spans="2:7" ht="12.75">
      <c r="B72" s="15" t="s">
        <v>19</v>
      </c>
      <c r="E72" s="12" t="s">
        <v>30</v>
      </c>
      <c r="F72" s="12"/>
      <c r="G72" s="12" t="s">
        <v>29</v>
      </c>
    </row>
    <row r="73" spans="2:7" ht="12.75">
      <c r="B73" s="2" t="str">
        <f>B8</f>
        <v>CALCIT 2</v>
      </c>
      <c r="C73" s="4" t="s">
        <v>1</v>
      </c>
      <c r="D73" s="2" t="str">
        <f>B13</f>
        <v>SILIKO</v>
      </c>
      <c r="E73" s="7">
        <v>43428</v>
      </c>
      <c r="F73" s="7" t="s">
        <v>31</v>
      </c>
      <c r="G73" s="17" t="s">
        <v>50</v>
      </c>
    </row>
    <row r="74" spans="1:7" ht="12.75">
      <c r="A74" s="6"/>
      <c r="B74" s="2" t="str">
        <f>B9</f>
        <v>IZOLA </v>
      </c>
      <c r="C74" s="4" t="s">
        <v>1</v>
      </c>
      <c r="D74" s="2" t="str">
        <f>B7</f>
        <v>SLAVIJA ŠTOJS</v>
      </c>
      <c r="E74" s="7">
        <v>43427</v>
      </c>
      <c r="F74" s="7" t="s">
        <v>31</v>
      </c>
      <c r="G74" s="17" t="s">
        <v>92</v>
      </c>
    </row>
    <row r="75" spans="2:7" ht="12.75">
      <c r="B75" s="2" t="str">
        <f>B10</f>
        <v>KI ŠKOFJA LOKA</v>
      </c>
      <c r="C75" s="4" t="s">
        <v>1</v>
      </c>
      <c r="D75" s="2" t="str">
        <f>B6</f>
        <v>PROTEUS 2</v>
      </c>
      <c r="E75" s="7">
        <v>43428</v>
      </c>
      <c r="F75" s="7" t="s">
        <v>31</v>
      </c>
      <c r="G75" s="17" t="s">
        <v>97</v>
      </c>
    </row>
    <row r="76" spans="2:7" ht="12.75">
      <c r="B76" s="2" t="str">
        <f>B11</f>
        <v>TRIGLAV 2</v>
      </c>
      <c r="C76" s="4" t="s">
        <v>1</v>
      </c>
      <c r="D76" s="2" t="str">
        <f>B5</f>
        <v>ŽELEZNIKI 1</v>
      </c>
      <c r="E76" s="7">
        <v>43428</v>
      </c>
      <c r="F76" s="7" t="s">
        <v>31</v>
      </c>
      <c r="G76" s="17" t="s">
        <v>92</v>
      </c>
    </row>
    <row r="77" spans="2:7" ht="12.75">
      <c r="B77" s="2" t="str">
        <f>B12</f>
        <v>PIVKA 1</v>
      </c>
      <c r="C77" s="4" t="s">
        <v>1</v>
      </c>
      <c r="D77" s="2" t="str">
        <f>B4</f>
        <v>KRKA</v>
      </c>
      <c r="E77" s="7">
        <v>43428</v>
      </c>
      <c r="F77" s="7" t="s">
        <v>31</v>
      </c>
      <c r="G77" s="17" t="s">
        <v>50</v>
      </c>
    </row>
    <row r="79" spans="2:7" ht="12.75">
      <c r="B79" s="15" t="s">
        <v>20</v>
      </c>
      <c r="E79" s="12" t="s">
        <v>30</v>
      </c>
      <c r="F79" s="12"/>
      <c r="G79" s="12" t="s">
        <v>29</v>
      </c>
    </row>
    <row r="80" spans="2:7" ht="12.75">
      <c r="B80" s="2" t="str">
        <f>B13</f>
        <v>SILIKO</v>
      </c>
      <c r="C80" s="4" t="s">
        <v>1</v>
      </c>
      <c r="D80" s="2" t="str">
        <f>B4</f>
        <v>KRKA</v>
      </c>
      <c r="E80" s="20">
        <v>43476</v>
      </c>
      <c r="F80" s="7" t="s">
        <v>31</v>
      </c>
      <c r="G80" s="17" t="s">
        <v>98</v>
      </c>
    </row>
    <row r="81" spans="1:7" ht="12.75">
      <c r="A81" s="6"/>
      <c r="B81" s="2" t="str">
        <f>B12</f>
        <v>PIVKA 1</v>
      </c>
      <c r="C81" s="4" t="s">
        <v>1</v>
      </c>
      <c r="D81" s="2" t="str">
        <f>B5</f>
        <v>ŽELEZNIKI 1</v>
      </c>
      <c r="E81" s="20">
        <v>43477</v>
      </c>
      <c r="F81" s="7" t="s">
        <v>31</v>
      </c>
      <c r="G81" s="17" t="s">
        <v>50</v>
      </c>
    </row>
    <row r="82" spans="2:7" ht="12.75">
      <c r="B82" s="2" t="str">
        <f>B11</f>
        <v>TRIGLAV 2</v>
      </c>
      <c r="C82" s="4" t="s">
        <v>1</v>
      </c>
      <c r="D82" s="2" t="str">
        <f>B6</f>
        <v>PROTEUS 2</v>
      </c>
      <c r="E82" s="20">
        <v>43477</v>
      </c>
      <c r="F82" s="7" t="s">
        <v>31</v>
      </c>
      <c r="G82" s="17" t="s">
        <v>92</v>
      </c>
    </row>
    <row r="83" spans="2:7" ht="12.75">
      <c r="B83" s="2" t="str">
        <f>B10</f>
        <v>KI ŠKOFJA LOKA</v>
      </c>
      <c r="C83" s="4" t="s">
        <v>1</v>
      </c>
      <c r="D83" s="2" t="str">
        <f>B7</f>
        <v>SLAVIJA ŠTOJS</v>
      </c>
      <c r="E83" s="20">
        <v>43477</v>
      </c>
      <c r="F83" s="7" t="s">
        <v>31</v>
      </c>
      <c r="G83" s="17" t="s">
        <v>97</v>
      </c>
    </row>
    <row r="84" spans="2:7" ht="12.75">
      <c r="B84" s="2" t="str">
        <f>B9</f>
        <v>IZOLA </v>
      </c>
      <c r="C84" s="4" t="s">
        <v>1</v>
      </c>
      <c r="D84" s="2" t="str">
        <f>B8</f>
        <v>CALCIT 2</v>
      </c>
      <c r="E84" s="20">
        <v>43476</v>
      </c>
      <c r="F84" s="7" t="s">
        <v>31</v>
      </c>
      <c r="G84" s="17" t="s">
        <v>92</v>
      </c>
    </row>
    <row r="85" ht="12.75">
      <c r="C85" s="4"/>
    </row>
    <row r="86" spans="2:7" ht="12.75">
      <c r="B86" s="15" t="s">
        <v>21</v>
      </c>
      <c r="E86" s="12" t="s">
        <v>30</v>
      </c>
      <c r="F86" s="12"/>
      <c r="G86" s="12" t="s">
        <v>29</v>
      </c>
    </row>
    <row r="87" spans="2:7" ht="12.75">
      <c r="B87" s="2" t="str">
        <f>B9</f>
        <v>IZOLA </v>
      </c>
      <c r="C87" s="4" t="s">
        <v>1</v>
      </c>
      <c r="D87" s="2" t="str">
        <f>B13</f>
        <v>SILIKO</v>
      </c>
      <c r="E87" s="20">
        <v>43483</v>
      </c>
      <c r="F87" s="7" t="s">
        <v>31</v>
      </c>
      <c r="G87" s="17" t="s">
        <v>92</v>
      </c>
    </row>
    <row r="88" spans="1:7" ht="12.75">
      <c r="A88" s="6"/>
      <c r="B88" s="2" t="str">
        <f>B8</f>
        <v>CALCIT 2</v>
      </c>
      <c r="C88" s="4" t="s">
        <v>1</v>
      </c>
      <c r="D88" s="2" t="str">
        <f>B10</f>
        <v>KI ŠKOFJA LOKA</v>
      </c>
      <c r="E88" s="20">
        <v>43484</v>
      </c>
      <c r="F88" s="7" t="s">
        <v>31</v>
      </c>
      <c r="G88" s="17" t="s">
        <v>50</v>
      </c>
    </row>
    <row r="89" spans="2:7" ht="12.75">
      <c r="B89" s="2" t="str">
        <f>B7</f>
        <v>SLAVIJA ŠTOJS</v>
      </c>
      <c r="C89" s="4" t="s">
        <v>1</v>
      </c>
      <c r="D89" s="2" t="str">
        <f>B11</f>
        <v>TRIGLAV 2</v>
      </c>
      <c r="E89" s="20">
        <v>43483</v>
      </c>
      <c r="F89" s="7" t="s">
        <v>31</v>
      </c>
      <c r="G89" s="17" t="s">
        <v>50</v>
      </c>
    </row>
    <row r="90" spans="2:7" ht="12.75">
      <c r="B90" s="2" t="str">
        <f>B6</f>
        <v>PROTEUS 2</v>
      </c>
      <c r="C90" s="4" t="s">
        <v>1</v>
      </c>
      <c r="D90" s="2" t="str">
        <f>B12</f>
        <v>PIVKA 1</v>
      </c>
      <c r="E90" s="20">
        <v>43485</v>
      </c>
      <c r="F90" s="7" t="s">
        <v>31</v>
      </c>
      <c r="G90" s="17" t="s">
        <v>54</v>
      </c>
    </row>
    <row r="91" spans="2:7" ht="12.75">
      <c r="B91" s="2" t="str">
        <f>B5</f>
        <v>ŽELEZNIKI 1</v>
      </c>
      <c r="C91" s="4" t="s">
        <v>1</v>
      </c>
      <c r="D91" s="2" t="str">
        <f>B4</f>
        <v>KRKA</v>
      </c>
      <c r="E91" s="20">
        <v>43484</v>
      </c>
      <c r="F91" s="7" t="s">
        <v>31</v>
      </c>
      <c r="G91" s="17" t="s">
        <v>97</v>
      </c>
    </row>
    <row r="92" ht="12.75">
      <c r="C92" s="4"/>
    </row>
    <row r="93" spans="2:7" ht="12.75">
      <c r="B93" s="15" t="s">
        <v>22</v>
      </c>
      <c r="E93" s="12" t="s">
        <v>30</v>
      </c>
      <c r="F93" s="12"/>
      <c r="G93" s="12" t="s">
        <v>29</v>
      </c>
    </row>
    <row r="94" spans="2:7" ht="12.75">
      <c r="B94" s="2" t="str">
        <f>B13</f>
        <v>SILIKO</v>
      </c>
      <c r="C94" s="4" t="s">
        <v>1</v>
      </c>
      <c r="D94" s="2" t="str">
        <f>B5</f>
        <v>ŽELEZNIKI 1</v>
      </c>
      <c r="E94" s="20">
        <v>43490</v>
      </c>
      <c r="F94" s="7" t="s">
        <v>31</v>
      </c>
      <c r="G94" s="17" t="s">
        <v>98</v>
      </c>
    </row>
    <row r="95" spans="1:7" ht="12.75">
      <c r="A95" s="6"/>
      <c r="B95" s="2" t="str">
        <f>B4</f>
        <v>KRKA</v>
      </c>
      <c r="C95" s="4" t="s">
        <v>1</v>
      </c>
      <c r="D95" s="2" t="str">
        <f>B6</f>
        <v>PROTEUS 2</v>
      </c>
      <c r="E95" s="20">
        <v>43491</v>
      </c>
      <c r="F95" s="7" t="s">
        <v>31</v>
      </c>
      <c r="G95" s="17" t="s">
        <v>50</v>
      </c>
    </row>
    <row r="96" spans="2:7" ht="12.75">
      <c r="B96" s="2" t="str">
        <f>B12</f>
        <v>PIVKA 1</v>
      </c>
      <c r="C96" s="4" t="s">
        <v>1</v>
      </c>
      <c r="D96" s="2" t="str">
        <f>B7</f>
        <v>SLAVIJA ŠTOJS</v>
      </c>
      <c r="E96" s="20">
        <v>43491</v>
      </c>
      <c r="F96" s="7" t="s">
        <v>31</v>
      </c>
      <c r="G96" s="17" t="s">
        <v>50</v>
      </c>
    </row>
    <row r="97" spans="2:7" ht="12.75">
      <c r="B97" s="2" t="str">
        <f>B11</f>
        <v>TRIGLAV 2</v>
      </c>
      <c r="C97" s="4" t="s">
        <v>1</v>
      </c>
      <c r="D97" s="2" t="str">
        <f>B8</f>
        <v>CALCIT 2</v>
      </c>
      <c r="E97" s="20">
        <v>43491</v>
      </c>
      <c r="F97" s="7" t="s">
        <v>31</v>
      </c>
      <c r="G97" s="17" t="s">
        <v>92</v>
      </c>
    </row>
    <row r="98" spans="2:7" ht="12.75">
      <c r="B98" s="2" t="str">
        <f>B10</f>
        <v>KI ŠKOFJA LOKA</v>
      </c>
      <c r="C98" s="4" t="s">
        <v>1</v>
      </c>
      <c r="D98" s="2" t="str">
        <f>B9</f>
        <v>IZOLA </v>
      </c>
      <c r="E98" s="20">
        <v>43491</v>
      </c>
      <c r="F98" s="7" t="s">
        <v>31</v>
      </c>
      <c r="G98" s="17" t="s">
        <v>97</v>
      </c>
    </row>
    <row r="99" ht="12.75">
      <c r="C99" s="4"/>
    </row>
    <row r="100" spans="2:7" ht="12.75">
      <c r="B100" s="15" t="s">
        <v>23</v>
      </c>
      <c r="E100" s="12" t="s">
        <v>30</v>
      </c>
      <c r="F100" s="12"/>
      <c r="G100" s="12" t="s">
        <v>29</v>
      </c>
    </row>
    <row r="101" spans="2:7" ht="12.75">
      <c r="B101" s="2" t="str">
        <f>B10</f>
        <v>KI ŠKOFJA LOKA</v>
      </c>
      <c r="C101" s="4" t="s">
        <v>1</v>
      </c>
      <c r="D101" s="2" t="str">
        <f>B13</f>
        <v>SILIKO</v>
      </c>
      <c r="E101" s="20">
        <v>43498</v>
      </c>
      <c r="F101" s="7" t="s">
        <v>31</v>
      </c>
      <c r="G101" s="17" t="s">
        <v>97</v>
      </c>
    </row>
    <row r="102" spans="1:7" ht="12.75">
      <c r="A102" s="6"/>
      <c r="B102" s="2" t="str">
        <f>B9</f>
        <v>IZOLA </v>
      </c>
      <c r="C102" s="4" t="s">
        <v>1</v>
      </c>
      <c r="D102" s="2" t="str">
        <f>B11</f>
        <v>TRIGLAV 2</v>
      </c>
      <c r="E102" s="20">
        <v>43497</v>
      </c>
      <c r="F102" s="7" t="s">
        <v>31</v>
      </c>
      <c r="G102" s="17" t="s">
        <v>92</v>
      </c>
    </row>
    <row r="103" spans="2:7" ht="12.75">
      <c r="B103" s="2" t="str">
        <f>B8</f>
        <v>CALCIT 2</v>
      </c>
      <c r="C103" s="4" t="s">
        <v>1</v>
      </c>
      <c r="D103" s="2" t="str">
        <f>B12</f>
        <v>PIVKA 1</v>
      </c>
      <c r="E103" s="20">
        <v>43498</v>
      </c>
      <c r="F103" s="7" t="s">
        <v>31</v>
      </c>
      <c r="G103" s="17" t="s">
        <v>50</v>
      </c>
    </row>
    <row r="104" spans="2:7" ht="12.75">
      <c r="B104" s="2" t="str">
        <f>B7</f>
        <v>SLAVIJA ŠTOJS</v>
      </c>
      <c r="C104" s="4" t="s">
        <v>1</v>
      </c>
      <c r="D104" s="2" t="str">
        <f>B4</f>
        <v>KRKA</v>
      </c>
      <c r="E104" s="20">
        <v>43497</v>
      </c>
      <c r="F104" s="7" t="s">
        <v>31</v>
      </c>
      <c r="G104" s="17" t="s">
        <v>50</v>
      </c>
    </row>
    <row r="105" spans="2:7" ht="12.75">
      <c r="B105" s="2" t="str">
        <f>B6</f>
        <v>PROTEUS 2</v>
      </c>
      <c r="C105" s="4" t="s">
        <v>1</v>
      </c>
      <c r="D105" s="2" t="str">
        <f>B5</f>
        <v>ŽELEZNIKI 1</v>
      </c>
      <c r="E105" s="20">
        <v>43499</v>
      </c>
      <c r="F105" s="7" t="s">
        <v>31</v>
      </c>
      <c r="G105" s="17" t="s">
        <v>54</v>
      </c>
    </row>
    <row r="106" ht="12.75">
      <c r="C106" s="4"/>
    </row>
    <row r="107" spans="2:7" ht="12.75">
      <c r="B107" s="15" t="s">
        <v>24</v>
      </c>
      <c r="E107" s="12" t="s">
        <v>30</v>
      </c>
      <c r="F107" s="12"/>
      <c r="G107" s="12" t="s">
        <v>29</v>
      </c>
    </row>
    <row r="108" spans="2:7" ht="12.75">
      <c r="B108" s="2" t="str">
        <f>B13</f>
        <v>SILIKO</v>
      </c>
      <c r="C108" s="4" t="s">
        <v>1</v>
      </c>
      <c r="D108" s="2" t="str">
        <f>B6</f>
        <v>PROTEUS 2</v>
      </c>
      <c r="E108" s="24">
        <v>43511</v>
      </c>
      <c r="F108" s="7" t="s">
        <v>31</v>
      </c>
      <c r="G108" s="17" t="s">
        <v>98</v>
      </c>
    </row>
    <row r="109" spans="1:7" ht="12.75">
      <c r="A109" s="6"/>
      <c r="B109" s="2" t="str">
        <f>B5</f>
        <v>ŽELEZNIKI 1</v>
      </c>
      <c r="C109" s="4" t="s">
        <v>1</v>
      </c>
      <c r="D109" s="2" t="str">
        <f>B7</f>
        <v>SLAVIJA ŠTOJS</v>
      </c>
      <c r="E109" s="24">
        <v>43512</v>
      </c>
      <c r="F109" s="7" t="s">
        <v>31</v>
      </c>
      <c r="G109" s="17" t="s">
        <v>97</v>
      </c>
    </row>
    <row r="110" spans="2:7" ht="12.75">
      <c r="B110" s="2" t="str">
        <f>B4</f>
        <v>KRKA</v>
      </c>
      <c r="C110" s="4" t="s">
        <v>1</v>
      </c>
      <c r="D110" s="2" t="str">
        <f>B8</f>
        <v>CALCIT 2</v>
      </c>
      <c r="E110" s="24">
        <v>43512</v>
      </c>
      <c r="F110" s="7" t="s">
        <v>31</v>
      </c>
      <c r="G110" s="17" t="s">
        <v>50</v>
      </c>
    </row>
    <row r="111" spans="2:7" ht="12.75">
      <c r="B111" s="2" t="str">
        <f>B12</f>
        <v>PIVKA 1</v>
      </c>
      <c r="C111" s="4" t="s">
        <v>1</v>
      </c>
      <c r="D111" s="2" t="str">
        <f>B9</f>
        <v>IZOLA </v>
      </c>
      <c r="E111" s="24">
        <v>43512</v>
      </c>
      <c r="F111" s="7" t="s">
        <v>31</v>
      </c>
      <c r="G111" s="17" t="s">
        <v>50</v>
      </c>
    </row>
    <row r="112" spans="2:7" ht="12.75">
      <c r="B112" s="2" t="str">
        <f>B11</f>
        <v>TRIGLAV 2</v>
      </c>
      <c r="C112" s="4" t="s">
        <v>1</v>
      </c>
      <c r="D112" s="2" t="str">
        <f>B10</f>
        <v>KI ŠKOFJA LOKA</v>
      </c>
      <c r="E112" s="24">
        <v>43512</v>
      </c>
      <c r="F112" s="7" t="s">
        <v>31</v>
      </c>
      <c r="G112" s="17" t="s">
        <v>92</v>
      </c>
    </row>
    <row r="113" ht="12.75">
      <c r="C113" s="4"/>
    </row>
    <row r="114" ht="12.75">
      <c r="C114" s="4"/>
    </row>
    <row r="115" ht="12.75">
      <c r="C115" s="4"/>
    </row>
    <row r="116" spans="2:7" ht="12.75">
      <c r="B116" s="15" t="s">
        <v>25</v>
      </c>
      <c r="E116" s="12" t="s">
        <v>30</v>
      </c>
      <c r="F116" s="12"/>
      <c r="G116" s="12" t="s">
        <v>29</v>
      </c>
    </row>
    <row r="117" spans="2:7" ht="12.75">
      <c r="B117" s="2" t="str">
        <f>B11</f>
        <v>TRIGLAV 2</v>
      </c>
      <c r="C117" s="4" t="s">
        <v>1</v>
      </c>
      <c r="D117" s="2" t="str">
        <f>B13</f>
        <v>SILIKO</v>
      </c>
      <c r="E117" s="20">
        <v>43519</v>
      </c>
      <c r="F117" s="7" t="s">
        <v>31</v>
      </c>
      <c r="G117" s="17" t="s">
        <v>92</v>
      </c>
    </row>
    <row r="118" spans="1:7" ht="12.75">
      <c r="A118" s="6"/>
      <c r="B118" s="2" t="str">
        <f>B10</f>
        <v>KI ŠKOFJA LOKA</v>
      </c>
      <c r="C118" s="4" t="s">
        <v>1</v>
      </c>
      <c r="D118" s="2" t="str">
        <f>B12</f>
        <v>PIVKA 1</v>
      </c>
      <c r="E118" s="20">
        <v>43519</v>
      </c>
      <c r="F118" s="7" t="s">
        <v>31</v>
      </c>
      <c r="G118" s="17" t="s">
        <v>97</v>
      </c>
    </row>
    <row r="119" spans="2:7" ht="12.75">
      <c r="B119" s="2" t="str">
        <f>B9</f>
        <v>IZOLA </v>
      </c>
      <c r="C119" s="4" t="s">
        <v>1</v>
      </c>
      <c r="D119" s="2" t="str">
        <f>B4</f>
        <v>KRKA</v>
      </c>
      <c r="E119" s="20">
        <v>43518</v>
      </c>
      <c r="F119" s="7" t="s">
        <v>31</v>
      </c>
      <c r="G119" s="17" t="s">
        <v>92</v>
      </c>
    </row>
    <row r="120" spans="2:7" ht="12.75">
      <c r="B120" s="2" t="str">
        <f>B8</f>
        <v>CALCIT 2</v>
      </c>
      <c r="C120" s="4" t="s">
        <v>1</v>
      </c>
      <c r="D120" s="2" t="str">
        <f>B5</f>
        <v>ŽELEZNIKI 1</v>
      </c>
      <c r="E120" s="20">
        <v>43519</v>
      </c>
      <c r="F120" s="7" t="s">
        <v>31</v>
      </c>
      <c r="G120" s="17" t="s">
        <v>50</v>
      </c>
    </row>
    <row r="121" spans="2:7" ht="12.75">
      <c r="B121" s="2" t="str">
        <f>B7</f>
        <v>SLAVIJA ŠTOJS</v>
      </c>
      <c r="C121" s="4" t="s">
        <v>1</v>
      </c>
      <c r="D121" s="2" t="str">
        <f>B6</f>
        <v>PROTEUS 2</v>
      </c>
      <c r="E121" s="20">
        <v>43518</v>
      </c>
      <c r="F121" s="7" t="s">
        <v>31</v>
      </c>
      <c r="G121" s="17" t="s">
        <v>50</v>
      </c>
    </row>
    <row r="122" ht="12.75">
      <c r="C122" s="4"/>
    </row>
    <row r="123" spans="2:7" ht="12.75">
      <c r="B123" s="15" t="s">
        <v>26</v>
      </c>
      <c r="E123" s="12" t="s">
        <v>30</v>
      </c>
      <c r="F123" s="12"/>
      <c r="G123" s="12" t="s">
        <v>29</v>
      </c>
    </row>
    <row r="124" spans="2:7" ht="12.75">
      <c r="B124" s="2" t="str">
        <f>B13</f>
        <v>SILIKO</v>
      </c>
      <c r="C124" s="4" t="s">
        <v>1</v>
      </c>
      <c r="D124" s="2" t="str">
        <f>B7</f>
        <v>SLAVIJA ŠTOJS</v>
      </c>
      <c r="E124" s="20">
        <v>43532</v>
      </c>
      <c r="F124" s="7" t="s">
        <v>31</v>
      </c>
      <c r="G124" s="17" t="s">
        <v>98</v>
      </c>
    </row>
    <row r="125" spans="1:7" ht="12.75">
      <c r="A125" s="6"/>
      <c r="B125" s="2" t="str">
        <f>B6</f>
        <v>PROTEUS 2</v>
      </c>
      <c r="C125" s="4" t="s">
        <v>1</v>
      </c>
      <c r="D125" s="2" t="str">
        <f>B8</f>
        <v>CALCIT 2</v>
      </c>
      <c r="E125" s="20">
        <v>43534</v>
      </c>
      <c r="F125" s="7" t="s">
        <v>31</v>
      </c>
      <c r="G125" s="17" t="s">
        <v>54</v>
      </c>
    </row>
    <row r="126" spans="2:7" ht="12.75">
      <c r="B126" s="2" t="str">
        <f>B5</f>
        <v>ŽELEZNIKI 1</v>
      </c>
      <c r="C126" s="4" t="s">
        <v>1</v>
      </c>
      <c r="D126" s="2" t="str">
        <f>B9</f>
        <v>IZOLA </v>
      </c>
      <c r="E126" s="20">
        <v>43533</v>
      </c>
      <c r="F126" s="7" t="s">
        <v>31</v>
      </c>
      <c r="G126" s="17" t="s">
        <v>97</v>
      </c>
    </row>
    <row r="127" spans="2:7" ht="12.75">
      <c r="B127" s="2" t="str">
        <f>B4</f>
        <v>KRKA</v>
      </c>
      <c r="C127" s="4" t="s">
        <v>1</v>
      </c>
      <c r="D127" s="2" t="str">
        <f>B10</f>
        <v>KI ŠKOFJA LOKA</v>
      </c>
      <c r="E127" s="20">
        <v>43533</v>
      </c>
      <c r="F127" s="7" t="s">
        <v>31</v>
      </c>
      <c r="G127" s="17" t="s">
        <v>50</v>
      </c>
    </row>
    <row r="128" spans="2:7" ht="12.75">
      <c r="B128" s="2" t="str">
        <f>B12</f>
        <v>PIVKA 1</v>
      </c>
      <c r="C128" s="4" t="s">
        <v>1</v>
      </c>
      <c r="D128" s="2" t="str">
        <f>B11</f>
        <v>TRIGLAV 2</v>
      </c>
      <c r="E128" s="20">
        <v>43533</v>
      </c>
      <c r="F128" s="7" t="s">
        <v>31</v>
      </c>
      <c r="G128" s="17" t="s">
        <v>50</v>
      </c>
    </row>
    <row r="129" ht="12.75">
      <c r="C129" s="4"/>
    </row>
    <row r="130" spans="2:7" ht="12.75">
      <c r="B130" s="15" t="s">
        <v>27</v>
      </c>
      <c r="E130" s="12" t="s">
        <v>30</v>
      </c>
      <c r="F130" s="12"/>
      <c r="G130" s="12" t="s">
        <v>29</v>
      </c>
    </row>
    <row r="131" spans="2:7" ht="12.75">
      <c r="B131" s="2" t="str">
        <f>B12</f>
        <v>PIVKA 1</v>
      </c>
      <c r="C131" s="4" t="s">
        <v>1</v>
      </c>
      <c r="D131" s="2" t="str">
        <f>B13</f>
        <v>SILIKO</v>
      </c>
      <c r="E131" s="20">
        <v>43540</v>
      </c>
      <c r="F131" s="7" t="s">
        <v>31</v>
      </c>
      <c r="G131" s="17" t="s">
        <v>50</v>
      </c>
    </row>
    <row r="132" spans="1:7" ht="12.75">
      <c r="A132" s="6"/>
      <c r="B132" s="2" t="str">
        <f>B11</f>
        <v>TRIGLAV 2</v>
      </c>
      <c r="C132" s="4" t="s">
        <v>1</v>
      </c>
      <c r="D132" s="2" t="str">
        <f>B4</f>
        <v>KRKA</v>
      </c>
      <c r="E132" s="20">
        <v>43540</v>
      </c>
      <c r="F132" s="7" t="s">
        <v>31</v>
      </c>
      <c r="G132" s="17" t="s">
        <v>92</v>
      </c>
    </row>
    <row r="133" spans="2:7" ht="12.75">
      <c r="B133" s="2" t="str">
        <f>B10</f>
        <v>KI ŠKOFJA LOKA</v>
      </c>
      <c r="C133" s="4" t="s">
        <v>1</v>
      </c>
      <c r="D133" s="2" t="str">
        <f>B5</f>
        <v>ŽELEZNIKI 1</v>
      </c>
      <c r="E133" s="20">
        <v>43540</v>
      </c>
      <c r="F133" s="7" t="s">
        <v>31</v>
      </c>
      <c r="G133" s="17" t="s">
        <v>97</v>
      </c>
    </row>
    <row r="134" spans="2:7" ht="12.75">
      <c r="B134" s="2" t="str">
        <f>B9</f>
        <v>IZOLA </v>
      </c>
      <c r="C134" s="4" t="s">
        <v>1</v>
      </c>
      <c r="D134" s="2" t="str">
        <f>B6</f>
        <v>PROTEUS 2</v>
      </c>
      <c r="E134" s="20">
        <v>43539</v>
      </c>
      <c r="F134" s="7" t="s">
        <v>31</v>
      </c>
      <c r="G134" s="17" t="s">
        <v>92</v>
      </c>
    </row>
    <row r="135" spans="2:7" ht="12.75">
      <c r="B135" s="2" t="str">
        <f>B8</f>
        <v>CALCIT 2</v>
      </c>
      <c r="C135" s="4" t="s">
        <v>1</v>
      </c>
      <c r="D135" s="2" t="str">
        <f>B7</f>
        <v>SLAVIJA ŠTOJS</v>
      </c>
      <c r="E135" s="20">
        <v>43540</v>
      </c>
      <c r="F135" s="7" t="s">
        <v>31</v>
      </c>
      <c r="G135" s="17" t="s">
        <v>50</v>
      </c>
    </row>
    <row r="136" ht="12.75">
      <c r="C136" s="4"/>
    </row>
    <row r="137" spans="2:7" ht="12.75">
      <c r="B137" s="15" t="s">
        <v>28</v>
      </c>
      <c r="E137" s="12" t="s">
        <v>30</v>
      </c>
      <c r="F137" s="12"/>
      <c r="G137" s="12" t="s">
        <v>29</v>
      </c>
    </row>
    <row r="138" spans="2:7" ht="12.75">
      <c r="B138" s="2" t="str">
        <f>B13</f>
        <v>SILIKO</v>
      </c>
      <c r="C138" s="4" t="s">
        <v>1</v>
      </c>
      <c r="D138" s="2" t="str">
        <f>B8</f>
        <v>CALCIT 2</v>
      </c>
      <c r="E138" s="20">
        <v>43546</v>
      </c>
      <c r="F138" s="7" t="s">
        <v>31</v>
      </c>
      <c r="G138" s="17" t="s">
        <v>98</v>
      </c>
    </row>
    <row r="139" spans="1:7" ht="12.75">
      <c r="A139" s="6"/>
      <c r="B139" s="2" t="str">
        <f>B7</f>
        <v>SLAVIJA ŠTOJS</v>
      </c>
      <c r="C139" s="4" t="s">
        <v>1</v>
      </c>
      <c r="D139" s="2" t="str">
        <f>B9</f>
        <v>IZOLA </v>
      </c>
      <c r="E139" s="20">
        <v>43546</v>
      </c>
      <c r="F139" s="7" t="s">
        <v>31</v>
      </c>
      <c r="G139" s="17" t="s">
        <v>50</v>
      </c>
    </row>
    <row r="140" spans="2:7" ht="12.75">
      <c r="B140" s="2" t="str">
        <f>B6</f>
        <v>PROTEUS 2</v>
      </c>
      <c r="C140" s="4" t="s">
        <v>1</v>
      </c>
      <c r="D140" s="2" t="str">
        <f>B10</f>
        <v>KI ŠKOFJA LOKA</v>
      </c>
      <c r="E140" s="20">
        <v>43548</v>
      </c>
      <c r="F140" s="7" t="s">
        <v>31</v>
      </c>
      <c r="G140" s="17" t="s">
        <v>54</v>
      </c>
    </row>
    <row r="141" spans="2:7" ht="12.75">
      <c r="B141" s="2" t="str">
        <f>B5</f>
        <v>ŽELEZNIKI 1</v>
      </c>
      <c r="C141" s="4" t="s">
        <v>1</v>
      </c>
      <c r="D141" s="2" t="str">
        <f>B11</f>
        <v>TRIGLAV 2</v>
      </c>
      <c r="E141" s="20">
        <v>43547</v>
      </c>
      <c r="F141" s="7" t="s">
        <v>31</v>
      </c>
      <c r="G141" s="17" t="s">
        <v>97</v>
      </c>
    </row>
    <row r="142" spans="2:7" ht="12.75">
      <c r="B142" s="2" t="str">
        <f>B4</f>
        <v>KRKA</v>
      </c>
      <c r="C142" s="4" t="s">
        <v>1</v>
      </c>
      <c r="D142" s="2" t="str">
        <f>B12</f>
        <v>PIVKA 1</v>
      </c>
      <c r="E142" s="20">
        <v>43547</v>
      </c>
      <c r="F142" s="7" t="s">
        <v>31</v>
      </c>
      <c r="G142" s="17" t="s">
        <v>50</v>
      </c>
    </row>
  </sheetData>
  <sheetProtection/>
  <mergeCells count="11">
    <mergeCell ref="B12:D12"/>
    <mergeCell ref="B13:D13"/>
    <mergeCell ref="B7:D7"/>
    <mergeCell ref="B8:D8"/>
    <mergeCell ref="B9:D9"/>
    <mergeCell ref="A1:G1"/>
    <mergeCell ref="B4:D4"/>
    <mergeCell ref="B5:D5"/>
    <mergeCell ref="B6:D6"/>
    <mergeCell ref="B10:D10"/>
    <mergeCell ref="B11:D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09">
      <selection activeCell="G25" sqref="G25"/>
    </sheetView>
  </sheetViews>
  <sheetFormatPr defaultColWidth="9.00390625" defaultRowHeight="12.75"/>
  <cols>
    <col min="1" max="1" width="3.50390625" style="1" customWidth="1"/>
    <col min="2" max="2" width="23.125" style="2" customWidth="1"/>
    <col min="3" max="3" width="1.4921875" style="1" customWidth="1"/>
    <col min="4" max="4" width="27.375" style="2" customWidth="1"/>
    <col min="5" max="5" width="18.50390625" style="4" customWidth="1"/>
    <col min="6" max="6" width="4.125" style="4" customWidth="1"/>
    <col min="7" max="7" width="9.125" style="4" customWidth="1"/>
  </cols>
  <sheetData>
    <row r="1" spans="1:7" ht="17.25">
      <c r="A1" s="29" t="s">
        <v>36</v>
      </c>
      <c r="B1" s="29"/>
      <c r="C1" s="29"/>
      <c r="D1" s="29"/>
      <c r="E1" s="29"/>
      <c r="F1" s="29"/>
      <c r="G1" s="29"/>
    </row>
    <row r="2" spans="1:7" ht="12.75" customHeight="1">
      <c r="A2" s="8"/>
      <c r="B2" s="8"/>
      <c r="C2" s="8"/>
      <c r="D2" s="5"/>
      <c r="E2" s="8"/>
      <c r="F2" s="8"/>
      <c r="G2" s="8"/>
    </row>
    <row r="3" ht="15">
      <c r="B3" s="16" t="s">
        <v>32</v>
      </c>
    </row>
    <row r="4" spans="1:4" ht="12.75">
      <c r="A4" s="3" t="s">
        <v>2</v>
      </c>
      <c r="B4" s="28" t="s">
        <v>117</v>
      </c>
      <c r="C4" s="28"/>
      <c r="D4" s="28"/>
    </row>
    <row r="5" spans="1:4" ht="12.75">
      <c r="A5" s="3" t="s">
        <v>3</v>
      </c>
      <c r="B5" s="28" t="s">
        <v>47</v>
      </c>
      <c r="C5" s="28"/>
      <c r="D5" s="28"/>
    </row>
    <row r="6" spans="1:4" ht="12.75">
      <c r="A6" s="3" t="s">
        <v>4</v>
      </c>
      <c r="B6" s="28" t="s">
        <v>81</v>
      </c>
      <c r="C6" s="28"/>
      <c r="D6" s="28"/>
    </row>
    <row r="7" spans="1:4" ht="12.75">
      <c r="A7" s="3" t="s">
        <v>5</v>
      </c>
      <c r="B7" s="28" t="s">
        <v>82</v>
      </c>
      <c r="C7" s="28"/>
      <c r="D7" s="28"/>
    </row>
    <row r="8" spans="1:4" ht="12.75">
      <c r="A8" s="3" t="s">
        <v>7</v>
      </c>
      <c r="B8" s="28" t="s">
        <v>134</v>
      </c>
      <c r="C8" s="28"/>
      <c r="D8" s="28"/>
    </row>
    <row r="9" spans="1:4" ht="12.75">
      <c r="A9" s="3" t="s">
        <v>8</v>
      </c>
      <c r="B9" s="28" t="s">
        <v>46</v>
      </c>
      <c r="C9" s="28"/>
      <c r="D9" s="28"/>
    </row>
    <row r="10" spans="1:4" ht="12.75">
      <c r="A10" s="3" t="s">
        <v>9</v>
      </c>
      <c r="B10" s="28" t="s">
        <v>130</v>
      </c>
      <c r="C10" s="28"/>
      <c r="D10" s="28"/>
    </row>
    <row r="11" spans="1:4" ht="12.75">
      <c r="A11" s="3" t="s">
        <v>10</v>
      </c>
      <c r="B11" s="28" t="s">
        <v>80</v>
      </c>
      <c r="C11" s="28"/>
      <c r="D11" s="28"/>
    </row>
    <row r="12" spans="1:4" ht="12.75">
      <c r="A12" s="3" t="s">
        <v>11</v>
      </c>
      <c r="B12" s="28" t="s">
        <v>79</v>
      </c>
      <c r="C12" s="28"/>
      <c r="D12" s="28"/>
    </row>
    <row r="13" spans="1:4" ht="12.75">
      <c r="A13" s="3" t="s">
        <v>12</v>
      </c>
      <c r="B13" s="28" t="s">
        <v>118</v>
      </c>
      <c r="C13" s="28"/>
      <c r="D13" s="28"/>
    </row>
    <row r="16" spans="2:7" ht="12.75">
      <c r="B16" s="15" t="s">
        <v>0</v>
      </c>
      <c r="E16" s="12" t="s">
        <v>30</v>
      </c>
      <c r="F16" s="12"/>
      <c r="G16" s="12" t="s">
        <v>29</v>
      </c>
    </row>
    <row r="17" spans="2:7" ht="12.75">
      <c r="B17" s="2" t="str">
        <f>B4</f>
        <v>LITIJA 2001 2</v>
      </c>
      <c r="C17" s="4" t="s">
        <v>1</v>
      </c>
      <c r="D17" s="2" t="str">
        <f>B13</f>
        <v>KEGLBAR-LOVRENC</v>
      </c>
      <c r="E17" s="20">
        <v>43358</v>
      </c>
      <c r="F17" s="7" t="s">
        <v>31</v>
      </c>
      <c r="G17" s="17" t="s">
        <v>52</v>
      </c>
    </row>
    <row r="18" spans="1:7" ht="12.75">
      <c r="A18" s="6"/>
      <c r="B18" s="2" t="str">
        <f>B5</f>
        <v>FUŽINAR PE</v>
      </c>
      <c r="C18" s="4" t="s">
        <v>1</v>
      </c>
      <c r="D18" s="2" t="str">
        <f>B12</f>
        <v>TRO KOROTAN</v>
      </c>
      <c r="E18" s="20">
        <v>43358</v>
      </c>
      <c r="F18" s="7" t="s">
        <v>31</v>
      </c>
      <c r="G18" s="17" t="s">
        <v>50</v>
      </c>
    </row>
    <row r="19" spans="2:7" ht="12.75">
      <c r="B19" s="2" t="str">
        <f>B6</f>
        <v>DRAVOGRAD</v>
      </c>
      <c r="C19" s="4" t="s">
        <v>1</v>
      </c>
      <c r="D19" s="2" t="str">
        <f>B11</f>
        <v>ŠPEDICIJA RCM</v>
      </c>
      <c r="E19" s="20">
        <v>43358</v>
      </c>
      <c r="F19" s="7" t="s">
        <v>31</v>
      </c>
      <c r="G19" s="17" t="s">
        <v>50</v>
      </c>
    </row>
    <row r="20" spans="2:7" ht="12.75">
      <c r="B20" s="2" t="str">
        <f>B7</f>
        <v>MIKLAVŽ</v>
      </c>
      <c r="C20" s="4" t="s">
        <v>1</v>
      </c>
      <c r="D20" s="2" t="str">
        <f>B10</f>
        <v>CERŠAK 1</v>
      </c>
      <c r="E20" s="20">
        <v>43358</v>
      </c>
      <c r="F20" s="7" t="s">
        <v>31</v>
      </c>
      <c r="G20" s="17" t="s">
        <v>52</v>
      </c>
    </row>
    <row r="21" spans="2:7" ht="12.75">
      <c r="B21" s="2" t="str">
        <f>B8</f>
        <v>HRASTNIK 2</v>
      </c>
      <c r="C21" s="4" t="s">
        <v>1</v>
      </c>
      <c r="D21" s="2" t="str">
        <f>B9</f>
        <v>ŠOŠTANJ</v>
      </c>
      <c r="E21" s="20">
        <v>43358</v>
      </c>
      <c r="F21" s="7" t="s">
        <v>31</v>
      </c>
      <c r="G21" s="17" t="s">
        <v>50</v>
      </c>
    </row>
    <row r="22" ht="12.75">
      <c r="C22" s="4"/>
    </row>
    <row r="23" spans="2:7" ht="12.75">
      <c r="B23" s="15" t="s">
        <v>6</v>
      </c>
      <c r="E23" s="12" t="s">
        <v>30</v>
      </c>
      <c r="F23" s="12"/>
      <c r="G23" s="12" t="s">
        <v>29</v>
      </c>
    </row>
    <row r="24" spans="2:7" ht="12.75">
      <c r="B24" s="2" t="str">
        <f>B13</f>
        <v>KEGLBAR-LOVRENC</v>
      </c>
      <c r="C24" s="4" t="s">
        <v>1</v>
      </c>
      <c r="D24" s="2" t="str">
        <f>B9</f>
        <v>ŠOŠTANJ</v>
      </c>
      <c r="E24" s="20">
        <v>43365</v>
      </c>
      <c r="F24" s="7" t="s">
        <v>31</v>
      </c>
      <c r="G24" s="17" t="s">
        <v>55</v>
      </c>
    </row>
    <row r="25" spans="1:7" ht="12.75">
      <c r="A25" s="6"/>
      <c r="B25" s="2" t="str">
        <f>B10</f>
        <v>CERŠAK 1</v>
      </c>
      <c r="C25" s="4" t="s">
        <v>1</v>
      </c>
      <c r="D25" s="2" t="str">
        <f>B8</f>
        <v>HRASTNIK 2</v>
      </c>
      <c r="E25" s="20">
        <v>43365</v>
      </c>
      <c r="F25" s="7" t="s">
        <v>31</v>
      </c>
      <c r="G25" s="17" t="s">
        <v>97</v>
      </c>
    </row>
    <row r="26" spans="2:7" ht="12.75">
      <c r="B26" s="2" t="str">
        <f>B11</f>
        <v>ŠPEDICIJA RCM</v>
      </c>
      <c r="C26" s="4" t="s">
        <v>1</v>
      </c>
      <c r="D26" s="2" t="str">
        <f>B7</f>
        <v>MIKLAVŽ</v>
      </c>
      <c r="E26" s="20">
        <v>43365</v>
      </c>
      <c r="F26" s="7" t="s">
        <v>31</v>
      </c>
      <c r="G26" s="17" t="s">
        <v>52</v>
      </c>
    </row>
    <row r="27" spans="2:7" ht="12.75">
      <c r="B27" s="2" t="str">
        <f>B12</f>
        <v>TRO KOROTAN</v>
      </c>
      <c r="C27" s="4" t="s">
        <v>1</v>
      </c>
      <c r="D27" s="2" t="str">
        <f>B6</f>
        <v>DRAVOGRAD</v>
      </c>
      <c r="E27" s="20">
        <v>43365</v>
      </c>
      <c r="F27" s="7" t="s">
        <v>31</v>
      </c>
      <c r="G27" s="17" t="s">
        <v>50</v>
      </c>
    </row>
    <row r="28" spans="2:7" ht="12.75">
      <c r="B28" s="2" t="str">
        <f>B4</f>
        <v>LITIJA 2001 2</v>
      </c>
      <c r="C28" s="4" t="s">
        <v>1</v>
      </c>
      <c r="D28" s="2" t="str">
        <f>B5</f>
        <v>FUŽINAR PE</v>
      </c>
      <c r="E28" s="20">
        <v>43365</v>
      </c>
      <c r="F28" s="7" t="s">
        <v>31</v>
      </c>
      <c r="G28" s="17" t="s">
        <v>52</v>
      </c>
    </row>
    <row r="29" ht="12.75">
      <c r="C29" s="4"/>
    </row>
    <row r="30" spans="2:7" ht="12.75">
      <c r="B30" s="15" t="s">
        <v>13</v>
      </c>
      <c r="E30" s="12" t="s">
        <v>30</v>
      </c>
      <c r="F30" s="12"/>
      <c r="G30" s="12" t="s">
        <v>29</v>
      </c>
    </row>
    <row r="31" spans="2:7" ht="12.75">
      <c r="B31" s="2" t="str">
        <f>B5</f>
        <v>FUŽINAR PE</v>
      </c>
      <c r="C31" s="4" t="s">
        <v>1</v>
      </c>
      <c r="D31" s="2" t="str">
        <f>B13</f>
        <v>KEGLBAR-LOVRENC</v>
      </c>
      <c r="E31" s="24">
        <v>43372</v>
      </c>
      <c r="F31" s="7" t="s">
        <v>31</v>
      </c>
      <c r="G31" s="17" t="s">
        <v>50</v>
      </c>
    </row>
    <row r="32" spans="1:7" ht="12.75">
      <c r="A32" s="6"/>
      <c r="B32" s="2" t="str">
        <f>B6</f>
        <v>DRAVOGRAD</v>
      </c>
      <c r="C32" s="4" t="s">
        <v>1</v>
      </c>
      <c r="D32" s="2" t="str">
        <f>B4</f>
        <v>LITIJA 2001 2</v>
      </c>
      <c r="E32" s="24">
        <v>43372</v>
      </c>
      <c r="F32" s="7" t="s">
        <v>31</v>
      </c>
      <c r="G32" s="17" t="s">
        <v>50</v>
      </c>
    </row>
    <row r="33" spans="2:7" ht="12.75">
      <c r="B33" s="2" t="str">
        <f>B7</f>
        <v>MIKLAVŽ</v>
      </c>
      <c r="C33" s="4" t="s">
        <v>1</v>
      </c>
      <c r="D33" s="2" t="str">
        <f>B12</f>
        <v>TRO KOROTAN</v>
      </c>
      <c r="E33" s="24">
        <v>43372</v>
      </c>
      <c r="F33" s="7" t="s">
        <v>31</v>
      </c>
      <c r="G33" s="17" t="s">
        <v>52</v>
      </c>
    </row>
    <row r="34" spans="2:7" ht="12.75">
      <c r="B34" s="2" t="str">
        <f>B8</f>
        <v>HRASTNIK 2</v>
      </c>
      <c r="C34" s="4" t="s">
        <v>1</v>
      </c>
      <c r="D34" s="2" t="str">
        <f>B11</f>
        <v>ŠPEDICIJA RCM</v>
      </c>
      <c r="E34" s="24">
        <v>43372</v>
      </c>
      <c r="F34" s="7" t="s">
        <v>31</v>
      </c>
      <c r="G34" s="17" t="s">
        <v>50</v>
      </c>
    </row>
    <row r="35" spans="2:7" ht="12.75">
      <c r="B35" s="2" t="str">
        <f>B9</f>
        <v>ŠOŠTANJ</v>
      </c>
      <c r="C35" s="4" t="s">
        <v>1</v>
      </c>
      <c r="D35" s="2" t="str">
        <f>B10</f>
        <v>CERŠAK 1</v>
      </c>
      <c r="E35" s="24">
        <v>43372</v>
      </c>
      <c r="F35" s="7" t="s">
        <v>31</v>
      </c>
      <c r="G35" s="17" t="s">
        <v>93</v>
      </c>
    </row>
    <row r="36" ht="12.75">
      <c r="C36" s="4"/>
    </row>
    <row r="37" spans="2:7" ht="12.75">
      <c r="B37" s="15" t="s">
        <v>14</v>
      </c>
      <c r="E37" s="12" t="s">
        <v>30</v>
      </c>
      <c r="F37" s="12"/>
      <c r="G37" s="12" t="s">
        <v>29</v>
      </c>
    </row>
    <row r="38" spans="2:7" ht="12.75">
      <c r="B38" s="2" t="str">
        <f>B13</f>
        <v>KEGLBAR-LOVRENC</v>
      </c>
      <c r="C38" s="4" t="s">
        <v>1</v>
      </c>
      <c r="D38" s="2" t="str">
        <f>B10</f>
        <v>CERŠAK 1</v>
      </c>
      <c r="E38" s="24">
        <v>43386</v>
      </c>
      <c r="F38" s="19" t="s">
        <v>31</v>
      </c>
      <c r="G38" s="17" t="s">
        <v>55</v>
      </c>
    </row>
    <row r="39" spans="1:7" ht="12.75">
      <c r="A39" s="6"/>
      <c r="B39" s="2" t="str">
        <f>B11</f>
        <v>ŠPEDICIJA RCM</v>
      </c>
      <c r="C39" s="4" t="s">
        <v>1</v>
      </c>
      <c r="D39" s="2" t="str">
        <f>B9</f>
        <v>ŠOŠTANJ</v>
      </c>
      <c r="E39" s="24">
        <v>43386</v>
      </c>
      <c r="F39" s="19" t="s">
        <v>31</v>
      </c>
      <c r="G39" s="17" t="s">
        <v>52</v>
      </c>
    </row>
    <row r="40" spans="2:7" ht="12.75">
      <c r="B40" s="2" t="str">
        <f>B12</f>
        <v>TRO KOROTAN</v>
      </c>
      <c r="C40" s="4" t="s">
        <v>1</v>
      </c>
      <c r="D40" s="2" t="str">
        <f>B8</f>
        <v>HRASTNIK 2</v>
      </c>
      <c r="E40" s="24">
        <v>43386</v>
      </c>
      <c r="F40" s="7" t="s">
        <v>31</v>
      </c>
      <c r="G40" s="17" t="s">
        <v>50</v>
      </c>
    </row>
    <row r="41" spans="2:7" ht="12.75">
      <c r="B41" s="2" t="str">
        <f>B4</f>
        <v>LITIJA 2001 2</v>
      </c>
      <c r="C41" s="4" t="s">
        <v>1</v>
      </c>
      <c r="D41" s="2" t="str">
        <f>B7</f>
        <v>MIKLAVŽ</v>
      </c>
      <c r="E41" s="24">
        <v>43386</v>
      </c>
      <c r="F41" s="7" t="s">
        <v>31</v>
      </c>
      <c r="G41" s="17" t="s">
        <v>52</v>
      </c>
    </row>
    <row r="42" spans="2:7" ht="12.75">
      <c r="B42" s="2" t="str">
        <f>B5</f>
        <v>FUŽINAR PE</v>
      </c>
      <c r="C42" s="4" t="s">
        <v>1</v>
      </c>
      <c r="D42" s="2" t="str">
        <f>B6</f>
        <v>DRAVOGRAD</v>
      </c>
      <c r="E42" s="24">
        <v>43386</v>
      </c>
      <c r="F42" s="7" t="s">
        <v>31</v>
      </c>
      <c r="G42" s="17" t="s">
        <v>50</v>
      </c>
    </row>
    <row r="43" ht="12.75">
      <c r="C43" s="4"/>
    </row>
    <row r="44" spans="2:7" ht="12.75">
      <c r="B44" s="15" t="s">
        <v>15</v>
      </c>
      <c r="E44" s="12" t="s">
        <v>30</v>
      </c>
      <c r="F44" s="12"/>
      <c r="G44" s="12" t="s">
        <v>29</v>
      </c>
    </row>
    <row r="45" spans="2:7" ht="12.75">
      <c r="B45" s="2" t="str">
        <f>B6</f>
        <v>DRAVOGRAD</v>
      </c>
      <c r="C45" s="4" t="s">
        <v>1</v>
      </c>
      <c r="D45" s="2" t="str">
        <f>B13</f>
        <v>KEGLBAR-LOVRENC</v>
      </c>
      <c r="E45" s="7">
        <v>43393</v>
      </c>
      <c r="F45" s="7" t="s">
        <v>31</v>
      </c>
      <c r="G45" s="17" t="s">
        <v>50</v>
      </c>
    </row>
    <row r="46" spans="1:7" ht="12.75">
      <c r="A46" s="6"/>
      <c r="B46" s="2" t="str">
        <f>B7</f>
        <v>MIKLAVŽ</v>
      </c>
      <c r="C46" s="4" t="s">
        <v>1</v>
      </c>
      <c r="D46" s="2" t="str">
        <f>B5</f>
        <v>FUŽINAR PE</v>
      </c>
      <c r="E46" s="7">
        <v>43393</v>
      </c>
      <c r="F46" s="7" t="s">
        <v>31</v>
      </c>
      <c r="G46" s="17" t="s">
        <v>52</v>
      </c>
    </row>
    <row r="47" spans="2:7" ht="12.75">
      <c r="B47" s="2" t="str">
        <f>B8</f>
        <v>HRASTNIK 2</v>
      </c>
      <c r="C47" s="4" t="s">
        <v>1</v>
      </c>
      <c r="D47" s="2" t="str">
        <f>B4</f>
        <v>LITIJA 2001 2</v>
      </c>
      <c r="E47" s="7">
        <v>43393</v>
      </c>
      <c r="F47" s="7" t="s">
        <v>31</v>
      </c>
      <c r="G47" s="17" t="s">
        <v>50</v>
      </c>
    </row>
    <row r="48" spans="2:7" ht="12.75">
      <c r="B48" s="2" t="str">
        <f>B9</f>
        <v>ŠOŠTANJ</v>
      </c>
      <c r="C48" s="4" t="s">
        <v>1</v>
      </c>
      <c r="D48" s="2" t="str">
        <f>B12</f>
        <v>TRO KOROTAN</v>
      </c>
      <c r="E48" s="7">
        <v>43393</v>
      </c>
      <c r="F48" s="7" t="s">
        <v>31</v>
      </c>
      <c r="G48" s="17" t="s">
        <v>93</v>
      </c>
    </row>
    <row r="49" spans="2:7" ht="12.75">
      <c r="B49" s="2" t="str">
        <f>B10</f>
        <v>CERŠAK 1</v>
      </c>
      <c r="C49" s="4" t="s">
        <v>1</v>
      </c>
      <c r="D49" s="2" t="str">
        <f>B11</f>
        <v>ŠPEDICIJA RCM</v>
      </c>
      <c r="E49" s="7">
        <v>43393</v>
      </c>
      <c r="F49" s="7" t="s">
        <v>31</v>
      </c>
      <c r="G49" s="17" t="s">
        <v>97</v>
      </c>
    </row>
    <row r="50" ht="12.75">
      <c r="C50" s="4"/>
    </row>
    <row r="51" spans="2:7" ht="12.75">
      <c r="B51" s="15" t="s">
        <v>16</v>
      </c>
      <c r="E51" s="12" t="s">
        <v>30</v>
      </c>
      <c r="F51" s="12"/>
      <c r="G51" s="12" t="s">
        <v>29</v>
      </c>
    </row>
    <row r="52" spans="2:7" ht="12.75">
      <c r="B52" s="2" t="str">
        <f>B13</f>
        <v>KEGLBAR-LOVRENC</v>
      </c>
      <c r="C52" s="4" t="s">
        <v>1</v>
      </c>
      <c r="D52" s="2" t="str">
        <f>B11</f>
        <v>ŠPEDICIJA RCM</v>
      </c>
      <c r="E52" s="20">
        <v>43407</v>
      </c>
      <c r="F52" s="7" t="s">
        <v>31</v>
      </c>
      <c r="G52" s="17" t="s">
        <v>55</v>
      </c>
    </row>
    <row r="53" spans="1:7" ht="12.75">
      <c r="A53" s="6"/>
      <c r="B53" s="2" t="str">
        <f>B12</f>
        <v>TRO KOROTAN</v>
      </c>
      <c r="C53" s="4" t="s">
        <v>1</v>
      </c>
      <c r="D53" s="2" t="str">
        <f>B10</f>
        <v>CERŠAK 1</v>
      </c>
      <c r="E53" s="20">
        <v>43407</v>
      </c>
      <c r="F53" s="7" t="s">
        <v>31</v>
      </c>
      <c r="G53" s="17" t="s">
        <v>50</v>
      </c>
    </row>
    <row r="54" spans="2:7" ht="12.75">
      <c r="B54" s="2" t="str">
        <f>B4</f>
        <v>LITIJA 2001 2</v>
      </c>
      <c r="C54" s="4" t="s">
        <v>1</v>
      </c>
      <c r="D54" s="2" t="str">
        <f>B9</f>
        <v>ŠOŠTANJ</v>
      </c>
      <c r="E54" s="20">
        <v>43407</v>
      </c>
      <c r="F54" s="7" t="s">
        <v>31</v>
      </c>
      <c r="G54" s="17" t="s">
        <v>52</v>
      </c>
    </row>
    <row r="55" spans="2:7" ht="12.75">
      <c r="B55" s="2" t="str">
        <f>B5</f>
        <v>FUŽINAR PE</v>
      </c>
      <c r="C55" s="4" t="s">
        <v>1</v>
      </c>
      <c r="D55" s="2" t="str">
        <f>B8</f>
        <v>HRASTNIK 2</v>
      </c>
      <c r="E55" s="20">
        <v>43407</v>
      </c>
      <c r="F55" s="7" t="s">
        <v>31</v>
      </c>
      <c r="G55" s="17" t="s">
        <v>50</v>
      </c>
    </row>
    <row r="56" spans="2:7" ht="12.75">
      <c r="B56" s="2" t="str">
        <f>B6</f>
        <v>DRAVOGRAD</v>
      </c>
      <c r="C56" s="4" t="s">
        <v>1</v>
      </c>
      <c r="D56" s="2" t="str">
        <f>B7</f>
        <v>MIKLAVŽ</v>
      </c>
      <c r="E56" s="20">
        <v>43407</v>
      </c>
      <c r="F56" s="7" t="s">
        <v>31</v>
      </c>
      <c r="G56" s="17" t="s">
        <v>50</v>
      </c>
    </row>
    <row r="58" spans="2:7" ht="12.75">
      <c r="B58" s="15" t="s">
        <v>17</v>
      </c>
      <c r="E58" s="12" t="s">
        <v>30</v>
      </c>
      <c r="F58" s="12"/>
      <c r="G58" s="12" t="s">
        <v>29</v>
      </c>
    </row>
    <row r="59" spans="2:7" ht="12.75">
      <c r="B59" s="2" t="str">
        <f>B7</f>
        <v>MIKLAVŽ</v>
      </c>
      <c r="C59" s="4" t="s">
        <v>1</v>
      </c>
      <c r="D59" s="2" t="str">
        <f>B13</f>
        <v>KEGLBAR-LOVRENC</v>
      </c>
      <c r="E59" s="20">
        <v>43414</v>
      </c>
      <c r="F59" s="7" t="s">
        <v>31</v>
      </c>
      <c r="G59" s="17" t="s">
        <v>52</v>
      </c>
    </row>
    <row r="60" spans="1:7" ht="12.75">
      <c r="A60" s="6"/>
      <c r="B60" s="2" t="str">
        <f>B8</f>
        <v>HRASTNIK 2</v>
      </c>
      <c r="C60" s="4" t="s">
        <v>1</v>
      </c>
      <c r="D60" s="2" t="str">
        <f>B6</f>
        <v>DRAVOGRAD</v>
      </c>
      <c r="E60" s="20">
        <v>43414</v>
      </c>
      <c r="F60" s="7" t="s">
        <v>31</v>
      </c>
      <c r="G60" s="17" t="s">
        <v>50</v>
      </c>
    </row>
    <row r="61" spans="2:7" ht="12.75">
      <c r="B61" s="2" t="str">
        <f>B9</f>
        <v>ŠOŠTANJ</v>
      </c>
      <c r="C61" s="4" t="s">
        <v>1</v>
      </c>
      <c r="D61" s="2" t="str">
        <f>B5</f>
        <v>FUŽINAR PE</v>
      </c>
      <c r="E61" s="20">
        <v>43414</v>
      </c>
      <c r="F61" s="7" t="s">
        <v>31</v>
      </c>
      <c r="G61" s="17" t="s">
        <v>93</v>
      </c>
    </row>
    <row r="62" spans="2:7" ht="12.75">
      <c r="B62" s="2" t="str">
        <f>B10</f>
        <v>CERŠAK 1</v>
      </c>
      <c r="C62" s="4" t="s">
        <v>1</v>
      </c>
      <c r="D62" s="2" t="str">
        <f>B4</f>
        <v>LITIJA 2001 2</v>
      </c>
      <c r="E62" s="20">
        <v>43414</v>
      </c>
      <c r="F62" s="7" t="s">
        <v>31</v>
      </c>
      <c r="G62" s="17" t="s">
        <v>97</v>
      </c>
    </row>
    <row r="63" spans="2:7" ht="12.75">
      <c r="B63" s="2" t="str">
        <f>B11</f>
        <v>ŠPEDICIJA RCM</v>
      </c>
      <c r="C63" s="4" t="s">
        <v>1</v>
      </c>
      <c r="D63" s="2" t="str">
        <f>B12</f>
        <v>TRO KOROTAN</v>
      </c>
      <c r="E63" s="20">
        <v>43414</v>
      </c>
      <c r="F63" s="7" t="s">
        <v>31</v>
      </c>
      <c r="G63" s="17" t="s">
        <v>52</v>
      </c>
    </row>
    <row r="64" ht="12.75">
      <c r="C64" s="4"/>
    </row>
    <row r="65" spans="2:7" ht="12.75">
      <c r="B65" s="15" t="s">
        <v>18</v>
      </c>
      <c r="E65" s="12" t="s">
        <v>30</v>
      </c>
      <c r="F65" s="12"/>
      <c r="G65" s="12" t="s">
        <v>29</v>
      </c>
    </row>
    <row r="66" spans="2:7" ht="12.75">
      <c r="B66" s="2" t="str">
        <f>B13</f>
        <v>KEGLBAR-LOVRENC</v>
      </c>
      <c r="C66" s="4" t="s">
        <v>1</v>
      </c>
      <c r="D66" s="2" t="str">
        <f>B12</f>
        <v>TRO KOROTAN</v>
      </c>
      <c r="E66" s="7">
        <v>43421</v>
      </c>
      <c r="F66" s="7" t="s">
        <v>31</v>
      </c>
      <c r="G66" s="17" t="s">
        <v>55</v>
      </c>
    </row>
    <row r="67" spans="1:7" ht="12.75">
      <c r="A67" s="6"/>
      <c r="B67" s="2" t="str">
        <f>B4</f>
        <v>LITIJA 2001 2</v>
      </c>
      <c r="C67" s="4" t="s">
        <v>1</v>
      </c>
      <c r="D67" s="2" t="str">
        <f>B11</f>
        <v>ŠPEDICIJA RCM</v>
      </c>
      <c r="E67" s="7">
        <v>43421</v>
      </c>
      <c r="F67" s="7" t="s">
        <v>31</v>
      </c>
      <c r="G67" s="17" t="s">
        <v>52</v>
      </c>
    </row>
    <row r="68" spans="2:7" ht="12.75">
      <c r="B68" s="2" t="str">
        <f>B5</f>
        <v>FUŽINAR PE</v>
      </c>
      <c r="C68" s="4" t="s">
        <v>1</v>
      </c>
      <c r="D68" s="2" t="str">
        <f>B10</f>
        <v>CERŠAK 1</v>
      </c>
      <c r="E68" s="7">
        <v>43421</v>
      </c>
      <c r="F68" s="7" t="s">
        <v>31</v>
      </c>
      <c r="G68" s="17" t="s">
        <v>50</v>
      </c>
    </row>
    <row r="69" spans="2:7" ht="12.75">
      <c r="B69" s="2" t="str">
        <f>B6</f>
        <v>DRAVOGRAD</v>
      </c>
      <c r="C69" s="4" t="s">
        <v>1</v>
      </c>
      <c r="D69" s="2" t="str">
        <f>B9</f>
        <v>ŠOŠTANJ</v>
      </c>
      <c r="E69" s="7">
        <v>43421</v>
      </c>
      <c r="F69" s="7" t="s">
        <v>31</v>
      </c>
      <c r="G69" s="17" t="s">
        <v>50</v>
      </c>
    </row>
    <row r="70" spans="2:7" ht="12.75">
      <c r="B70" s="2" t="str">
        <f>B7</f>
        <v>MIKLAVŽ</v>
      </c>
      <c r="C70" s="4" t="s">
        <v>1</v>
      </c>
      <c r="D70" s="2" t="str">
        <f>B8</f>
        <v>HRASTNIK 2</v>
      </c>
      <c r="E70" s="7">
        <v>43421</v>
      </c>
      <c r="F70" s="7" t="s">
        <v>31</v>
      </c>
      <c r="G70" s="17" t="s">
        <v>52</v>
      </c>
    </row>
    <row r="72" spans="2:7" ht="12.75">
      <c r="B72" s="15" t="s">
        <v>19</v>
      </c>
      <c r="E72" s="12" t="s">
        <v>30</v>
      </c>
      <c r="F72" s="12"/>
      <c r="G72" s="12" t="s">
        <v>29</v>
      </c>
    </row>
    <row r="73" spans="2:7" ht="12.75">
      <c r="B73" s="2" t="str">
        <f>B8</f>
        <v>HRASTNIK 2</v>
      </c>
      <c r="C73" s="4" t="s">
        <v>1</v>
      </c>
      <c r="D73" s="2" t="str">
        <f>B13</f>
        <v>KEGLBAR-LOVRENC</v>
      </c>
      <c r="E73" s="7">
        <v>43428</v>
      </c>
      <c r="F73" s="7" t="s">
        <v>31</v>
      </c>
      <c r="G73" s="17" t="s">
        <v>50</v>
      </c>
    </row>
    <row r="74" spans="1:7" ht="12.75">
      <c r="A74" s="6"/>
      <c r="B74" s="2" t="str">
        <f>B9</f>
        <v>ŠOŠTANJ</v>
      </c>
      <c r="C74" s="4" t="s">
        <v>1</v>
      </c>
      <c r="D74" s="2" t="str">
        <f>B7</f>
        <v>MIKLAVŽ</v>
      </c>
      <c r="E74" s="7">
        <v>43428</v>
      </c>
      <c r="F74" s="7" t="s">
        <v>31</v>
      </c>
      <c r="G74" s="17" t="s">
        <v>93</v>
      </c>
    </row>
    <row r="75" spans="2:7" ht="12.75">
      <c r="B75" s="2" t="str">
        <f>B10</f>
        <v>CERŠAK 1</v>
      </c>
      <c r="C75" s="4" t="s">
        <v>1</v>
      </c>
      <c r="D75" s="2" t="str">
        <f>B6</f>
        <v>DRAVOGRAD</v>
      </c>
      <c r="E75" s="7">
        <v>43428</v>
      </c>
      <c r="F75" s="7" t="s">
        <v>31</v>
      </c>
      <c r="G75" s="17" t="s">
        <v>97</v>
      </c>
    </row>
    <row r="76" spans="2:7" ht="12.75">
      <c r="B76" s="2" t="str">
        <f>B11</f>
        <v>ŠPEDICIJA RCM</v>
      </c>
      <c r="C76" s="4" t="s">
        <v>1</v>
      </c>
      <c r="D76" s="2" t="str">
        <f>B5</f>
        <v>FUŽINAR PE</v>
      </c>
      <c r="E76" s="7">
        <v>43428</v>
      </c>
      <c r="F76" s="7" t="s">
        <v>31</v>
      </c>
      <c r="G76" s="17" t="s">
        <v>52</v>
      </c>
    </row>
    <row r="77" spans="2:7" ht="12.75">
      <c r="B77" s="2" t="str">
        <f>B12</f>
        <v>TRO KOROTAN</v>
      </c>
      <c r="C77" s="4" t="s">
        <v>1</v>
      </c>
      <c r="D77" s="2" t="str">
        <f>B4</f>
        <v>LITIJA 2001 2</v>
      </c>
      <c r="E77" s="7">
        <v>43428</v>
      </c>
      <c r="F77" s="7" t="s">
        <v>31</v>
      </c>
      <c r="G77" s="17" t="s">
        <v>50</v>
      </c>
    </row>
    <row r="79" spans="2:7" ht="12.75">
      <c r="B79" s="15" t="s">
        <v>20</v>
      </c>
      <c r="E79" s="12" t="s">
        <v>30</v>
      </c>
      <c r="F79" s="12"/>
      <c r="G79" s="12" t="s">
        <v>29</v>
      </c>
    </row>
    <row r="80" spans="2:7" ht="12.75">
      <c r="B80" s="2" t="str">
        <f>B13</f>
        <v>KEGLBAR-LOVRENC</v>
      </c>
      <c r="C80" s="4" t="s">
        <v>1</v>
      </c>
      <c r="D80" s="2" t="str">
        <f>B4</f>
        <v>LITIJA 2001 2</v>
      </c>
      <c r="E80" s="20">
        <v>43477</v>
      </c>
      <c r="F80" s="7" t="s">
        <v>31</v>
      </c>
      <c r="G80" s="17" t="s">
        <v>55</v>
      </c>
    </row>
    <row r="81" spans="1:7" ht="12.75">
      <c r="A81" s="6"/>
      <c r="B81" s="2" t="str">
        <f>B12</f>
        <v>TRO KOROTAN</v>
      </c>
      <c r="C81" s="4" t="s">
        <v>1</v>
      </c>
      <c r="D81" s="2" t="str">
        <f>B5</f>
        <v>FUŽINAR PE</v>
      </c>
      <c r="E81" s="20">
        <v>43477</v>
      </c>
      <c r="F81" s="7" t="s">
        <v>31</v>
      </c>
      <c r="G81" s="17" t="s">
        <v>50</v>
      </c>
    </row>
    <row r="82" spans="2:7" ht="12.75">
      <c r="B82" s="2" t="str">
        <f>B11</f>
        <v>ŠPEDICIJA RCM</v>
      </c>
      <c r="C82" s="4" t="s">
        <v>1</v>
      </c>
      <c r="D82" s="2" t="str">
        <f>B6</f>
        <v>DRAVOGRAD</v>
      </c>
      <c r="E82" s="20">
        <v>43477</v>
      </c>
      <c r="F82" s="7" t="s">
        <v>31</v>
      </c>
      <c r="G82" s="17" t="s">
        <v>52</v>
      </c>
    </row>
    <row r="83" spans="2:7" ht="12.75">
      <c r="B83" s="2" t="str">
        <f>B10</f>
        <v>CERŠAK 1</v>
      </c>
      <c r="C83" s="4" t="s">
        <v>1</v>
      </c>
      <c r="D83" s="2" t="str">
        <f>B7</f>
        <v>MIKLAVŽ</v>
      </c>
      <c r="E83" s="20">
        <v>43477</v>
      </c>
      <c r="F83" s="7" t="s">
        <v>31</v>
      </c>
      <c r="G83" s="17" t="s">
        <v>97</v>
      </c>
    </row>
    <row r="84" spans="2:7" ht="12.75">
      <c r="B84" s="2" t="str">
        <f>B9</f>
        <v>ŠOŠTANJ</v>
      </c>
      <c r="C84" s="4" t="s">
        <v>1</v>
      </c>
      <c r="D84" s="2" t="str">
        <f>B8</f>
        <v>HRASTNIK 2</v>
      </c>
      <c r="E84" s="20">
        <v>43477</v>
      </c>
      <c r="F84" s="7" t="s">
        <v>31</v>
      </c>
      <c r="G84" s="17" t="s">
        <v>93</v>
      </c>
    </row>
    <row r="85" ht="12.75">
      <c r="C85" s="4"/>
    </row>
    <row r="86" spans="2:7" ht="12.75">
      <c r="B86" s="15" t="s">
        <v>21</v>
      </c>
      <c r="E86" s="12" t="s">
        <v>30</v>
      </c>
      <c r="F86" s="12"/>
      <c r="G86" s="12" t="s">
        <v>29</v>
      </c>
    </row>
    <row r="87" spans="2:7" ht="12.75">
      <c r="B87" s="2" t="str">
        <f>B9</f>
        <v>ŠOŠTANJ</v>
      </c>
      <c r="C87" s="4" t="s">
        <v>1</v>
      </c>
      <c r="D87" s="2" t="str">
        <f>B13</f>
        <v>KEGLBAR-LOVRENC</v>
      </c>
      <c r="E87" s="20">
        <v>43484</v>
      </c>
      <c r="F87" s="7" t="s">
        <v>31</v>
      </c>
      <c r="G87" s="17" t="s">
        <v>93</v>
      </c>
    </row>
    <row r="88" spans="1:7" ht="12.75">
      <c r="A88" s="6"/>
      <c r="B88" s="2" t="str">
        <f>B8</f>
        <v>HRASTNIK 2</v>
      </c>
      <c r="C88" s="4" t="s">
        <v>1</v>
      </c>
      <c r="D88" s="2" t="str">
        <f>B10</f>
        <v>CERŠAK 1</v>
      </c>
      <c r="E88" s="20">
        <v>43484</v>
      </c>
      <c r="F88" s="7" t="s">
        <v>31</v>
      </c>
      <c r="G88" s="17" t="s">
        <v>50</v>
      </c>
    </row>
    <row r="89" spans="2:7" ht="12.75">
      <c r="B89" s="2" t="str">
        <f>B7</f>
        <v>MIKLAVŽ</v>
      </c>
      <c r="C89" s="4" t="s">
        <v>1</v>
      </c>
      <c r="D89" s="2" t="str">
        <f>B11</f>
        <v>ŠPEDICIJA RCM</v>
      </c>
      <c r="E89" s="20">
        <v>43484</v>
      </c>
      <c r="F89" s="7" t="s">
        <v>31</v>
      </c>
      <c r="G89" s="17" t="s">
        <v>52</v>
      </c>
    </row>
    <row r="90" spans="2:7" ht="12.75">
      <c r="B90" s="2" t="str">
        <f>B6</f>
        <v>DRAVOGRAD</v>
      </c>
      <c r="C90" s="4" t="s">
        <v>1</v>
      </c>
      <c r="D90" s="2" t="str">
        <f>B12</f>
        <v>TRO KOROTAN</v>
      </c>
      <c r="E90" s="20">
        <v>43484</v>
      </c>
      <c r="F90" s="7" t="s">
        <v>31</v>
      </c>
      <c r="G90" s="17" t="s">
        <v>50</v>
      </c>
    </row>
    <row r="91" spans="2:7" ht="12.75">
      <c r="B91" s="2" t="str">
        <f>B5</f>
        <v>FUŽINAR PE</v>
      </c>
      <c r="C91" s="4" t="s">
        <v>1</v>
      </c>
      <c r="D91" s="2" t="str">
        <f>B4</f>
        <v>LITIJA 2001 2</v>
      </c>
      <c r="E91" s="20">
        <v>43484</v>
      </c>
      <c r="F91" s="7" t="s">
        <v>31</v>
      </c>
      <c r="G91" s="17" t="s">
        <v>50</v>
      </c>
    </row>
    <row r="92" ht="12.75">
      <c r="C92" s="4"/>
    </row>
    <row r="93" spans="2:7" ht="12.75">
      <c r="B93" s="15" t="s">
        <v>22</v>
      </c>
      <c r="E93" s="12" t="s">
        <v>30</v>
      </c>
      <c r="F93" s="12"/>
      <c r="G93" s="12" t="s">
        <v>29</v>
      </c>
    </row>
    <row r="94" spans="2:7" ht="12.75">
      <c r="B94" s="2" t="str">
        <f>B13</f>
        <v>KEGLBAR-LOVRENC</v>
      </c>
      <c r="C94" s="4" t="s">
        <v>1</v>
      </c>
      <c r="D94" s="2" t="str">
        <f>B5</f>
        <v>FUŽINAR PE</v>
      </c>
      <c r="E94" s="20">
        <v>43491</v>
      </c>
      <c r="F94" s="7" t="s">
        <v>31</v>
      </c>
      <c r="G94" s="17" t="s">
        <v>55</v>
      </c>
    </row>
    <row r="95" spans="1:7" ht="12.75">
      <c r="A95" s="6"/>
      <c r="B95" s="2" t="str">
        <f>B4</f>
        <v>LITIJA 2001 2</v>
      </c>
      <c r="C95" s="4" t="s">
        <v>1</v>
      </c>
      <c r="D95" s="2" t="str">
        <f>B6</f>
        <v>DRAVOGRAD</v>
      </c>
      <c r="E95" s="20">
        <v>43491</v>
      </c>
      <c r="F95" s="7" t="s">
        <v>31</v>
      </c>
      <c r="G95" s="17" t="s">
        <v>52</v>
      </c>
    </row>
    <row r="96" spans="2:7" ht="12.75">
      <c r="B96" s="2" t="str">
        <f>B12</f>
        <v>TRO KOROTAN</v>
      </c>
      <c r="C96" s="4" t="s">
        <v>1</v>
      </c>
      <c r="D96" s="2" t="str">
        <f>B7</f>
        <v>MIKLAVŽ</v>
      </c>
      <c r="E96" s="20">
        <v>43491</v>
      </c>
      <c r="F96" s="7" t="s">
        <v>31</v>
      </c>
      <c r="G96" s="17" t="s">
        <v>50</v>
      </c>
    </row>
    <row r="97" spans="2:7" ht="12.75">
      <c r="B97" s="2" t="str">
        <f>B11</f>
        <v>ŠPEDICIJA RCM</v>
      </c>
      <c r="C97" s="4" t="s">
        <v>1</v>
      </c>
      <c r="D97" s="2" t="str">
        <f>B8</f>
        <v>HRASTNIK 2</v>
      </c>
      <c r="E97" s="20">
        <v>43491</v>
      </c>
      <c r="F97" s="7" t="s">
        <v>31</v>
      </c>
      <c r="G97" s="17" t="s">
        <v>52</v>
      </c>
    </row>
    <row r="98" spans="2:7" ht="12.75">
      <c r="B98" s="2" t="str">
        <f>B10</f>
        <v>CERŠAK 1</v>
      </c>
      <c r="C98" s="4" t="s">
        <v>1</v>
      </c>
      <c r="D98" s="2" t="str">
        <f>B9</f>
        <v>ŠOŠTANJ</v>
      </c>
      <c r="E98" s="20">
        <v>43491</v>
      </c>
      <c r="F98" s="7" t="s">
        <v>31</v>
      </c>
      <c r="G98" s="17" t="s">
        <v>97</v>
      </c>
    </row>
    <row r="99" ht="12.75">
      <c r="C99" s="4"/>
    </row>
    <row r="100" spans="2:7" ht="12.75">
      <c r="B100" s="15" t="s">
        <v>23</v>
      </c>
      <c r="E100" s="12" t="s">
        <v>30</v>
      </c>
      <c r="F100" s="12"/>
      <c r="G100" s="12" t="s">
        <v>29</v>
      </c>
    </row>
    <row r="101" spans="2:7" ht="12.75">
      <c r="B101" s="2" t="str">
        <f>B10</f>
        <v>CERŠAK 1</v>
      </c>
      <c r="C101" s="4" t="s">
        <v>1</v>
      </c>
      <c r="D101" s="2" t="str">
        <f>B13</f>
        <v>KEGLBAR-LOVRENC</v>
      </c>
      <c r="E101" s="20">
        <v>43498</v>
      </c>
      <c r="F101" s="7" t="s">
        <v>31</v>
      </c>
      <c r="G101" s="17" t="s">
        <v>97</v>
      </c>
    </row>
    <row r="102" spans="1:7" ht="12.75">
      <c r="A102" s="6"/>
      <c r="B102" s="2" t="str">
        <f>B9</f>
        <v>ŠOŠTANJ</v>
      </c>
      <c r="C102" s="4" t="s">
        <v>1</v>
      </c>
      <c r="D102" s="2" t="str">
        <f>B11</f>
        <v>ŠPEDICIJA RCM</v>
      </c>
      <c r="E102" s="20">
        <v>43498</v>
      </c>
      <c r="F102" s="7" t="s">
        <v>31</v>
      </c>
      <c r="G102" s="17" t="s">
        <v>93</v>
      </c>
    </row>
    <row r="103" spans="2:7" ht="12.75">
      <c r="B103" s="2" t="str">
        <f>B8</f>
        <v>HRASTNIK 2</v>
      </c>
      <c r="C103" s="4" t="s">
        <v>1</v>
      </c>
      <c r="D103" s="2" t="str">
        <f>B12</f>
        <v>TRO KOROTAN</v>
      </c>
      <c r="E103" s="20">
        <v>43498</v>
      </c>
      <c r="F103" s="7" t="s">
        <v>31</v>
      </c>
      <c r="G103" s="17" t="s">
        <v>50</v>
      </c>
    </row>
    <row r="104" spans="2:7" ht="12.75">
      <c r="B104" s="2" t="str">
        <f>B7</f>
        <v>MIKLAVŽ</v>
      </c>
      <c r="C104" s="4" t="s">
        <v>1</v>
      </c>
      <c r="D104" s="2" t="str">
        <f>B4</f>
        <v>LITIJA 2001 2</v>
      </c>
      <c r="E104" s="20">
        <v>43498</v>
      </c>
      <c r="F104" s="7" t="s">
        <v>31</v>
      </c>
      <c r="G104" s="17" t="s">
        <v>52</v>
      </c>
    </row>
    <row r="105" spans="2:7" ht="12.75">
      <c r="B105" s="2" t="str">
        <f>B6</f>
        <v>DRAVOGRAD</v>
      </c>
      <c r="C105" s="4" t="s">
        <v>1</v>
      </c>
      <c r="D105" s="2" t="str">
        <f>B5</f>
        <v>FUŽINAR PE</v>
      </c>
      <c r="E105" s="20">
        <v>43498</v>
      </c>
      <c r="F105" s="7" t="s">
        <v>31</v>
      </c>
      <c r="G105" s="17" t="s">
        <v>50</v>
      </c>
    </row>
    <row r="106" ht="12.75">
      <c r="C106" s="4"/>
    </row>
    <row r="107" spans="2:7" ht="12.75">
      <c r="B107" s="15" t="s">
        <v>24</v>
      </c>
      <c r="E107" s="12" t="s">
        <v>30</v>
      </c>
      <c r="F107" s="12"/>
      <c r="G107" s="12" t="s">
        <v>29</v>
      </c>
    </row>
    <row r="108" spans="2:7" ht="12.75">
      <c r="B108" s="2" t="str">
        <f>B13</f>
        <v>KEGLBAR-LOVRENC</v>
      </c>
      <c r="C108" s="4" t="s">
        <v>1</v>
      </c>
      <c r="D108" s="2" t="str">
        <f>B6</f>
        <v>DRAVOGRAD</v>
      </c>
      <c r="E108" s="24">
        <v>43512</v>
      </c>
      <c r="F108" s="7" t="s">
        <v>31</v>
      </c>
      <c r="G108" s="17" t="s">
        <v>55</v>
      </c>
    </row>
    <row r="109" spans="1:7" ht="12.75">
      <c r="A109" s="6"/>
      <c r="B109" s="2" t="str">
        <f>B5</f>
        <v>FUŽINAR PE</v>
      </c>
      <c r="C109" s="4" t="s">
        <v>1</v>
      </c>
      <c r="D109" s="2" t="str">
        <f>B7</f>
        <v>MIKLAVŽ</v>
      </c>
      <c r="E109" s="24">
        <v>43512</v>
      </c>
      <c r="F109" s="7" t="s">
        <v>31</v>
      </c>
      <c r="G109" s="17" t="s">
        <v>50</v>
      </c>
    </row>
    <row r="110" spans="2:7" ht="12.75">
      <c r="B110" s="2" t="str">
        <f>B4</f>
        <v>LITIJA 2001 2</v>
      </c>
      <c r="C110" s="4" t="s">
        <v>1</v>
      </c>
      <c r="D110" s="2" t="str">
        <f>B8</f>
        <v>HRASTNIK 2</v>
      </c>
      <c r="E110" s="24">
        <v>43512</v>
      </c>
      <c r="F110" s="7" t="s">
        <v>31</v>
      </c>
      <c r="G110" s="17" t="s">
        <v>52</v>
      </c>
    </row>
    <row r="111" spans="2:7" ht="12.75">
      <c r="B111" s="2" t="str">
        <f>B12</f>
        <v>TRO KOROTAN</v>
      </c>
      <c r="C111" s="4" t="s">
        <v>1</v>
      </c>
      <c r="D111" s="2" t="str">
        <f>B9</f>
        <v>ŠOŠTANJ</v>
      </c>
      <c r="E111" s="24">
        <v>43512</v>
      </c>
      <c r="F111" s="7" t="s">
        <v>31</v>
      </c>
      <c r="G111" s="17" t="s">
        <v>50</v>
      </c>
    </row>
    <row r="112" spans="2:7" ht="12.75">
      <c r="B112" s="2" t="str">
        <f>B11</f>
        <v>ŠPEDICIJA RCM</v>
      </c>
      <c r="C112" s="4" t="s">
        <v>1</v>
      </c>
      <c r="D112" s="2" t="str">
        <f>B10</f>
        <v>CERŠAK 1</v>
      </c>
      <c r="E112" s="24">
        <v>43512</v>
      </c>
      <c r="F112" s="7" t="s">
        <v>31</v>
      </c>
      <c r="G112" s="17" t="s">
        <v>52</v>
      </c>
    </row>
    <row r="113" ht="12.75">
      <c r="C113" s="4"/>
    </row>
    <row r="114" ht="12.75">
      <c r="C114" s="4"/>
    </row>
    <row r="115" ht="12.75">
      <c r="C115" s="4"/>
    </row>
    <row r="116" spans="2:7" ht="12.75">
      <c r="B116" s="15" t="s">
        <v>25</v>
      </c>
      <c r="E116" s="12" t="s">
        <v>30</v>
      </c>
      <c r="F116" s="12"/>
      <c r="G116" s="12" t="s">
        <v>29</v>
      </c>
    </row>
    <row r="117" spans="2:7" ht="12.75">
      <c r="B117" s="2" t="str">
        <f>B11</f>
        <v>ŠPEDICIJA RCM</v>
      </c>
      <c r="C117" s="4" t="s">
        <v>1</v>
      </c>
      <c r="D117" s="2" t="str">
        <f>B13</f>
        <v>KEGLBAR-LOVRENC</v>
      </c>
      <c r="E117" s="20">
        <v>43519</v>
      </c>
      <c r="F117" s="7" t="s">
        <v>31</v>
      </c>
      <c r="G117" s="17" t="s">
        <v>52</v>
      </c>
    </row>
    <row r="118" spans="1:7" ht="12.75">
      <c r="A118" s="6"/>
      <c r="B118" s="2" t="str">
        <f>B10</f>
        <v>CERŠAK 1</v>
      </c>
      <c r="C118" s="4" t="s">
        <v>1</v>
      </c>
      <c r="D118" s="2" t="str">
        <f>B12</f>
        <v>TRO KOROTAN</v>
      </c>
      <c r="E118" s="20">
        <v>43519</v>
      </c>
      <c r="F118" s="7" t="s">
        <v>31</v>
      </c>
      <c r="G118" s="17" t="s">
        <v>97</v>
      </c>
    </row>
    <row r="119" spans="2:7" ht="12.75">
      <c r="B119" s="2" t="str">
        <f>B9</f>
        <v>ŠOŠTANJ</v>
      </c>
      <c r="C119" s="4" t="s">
        <v>1</v>
      </c>
      <c r="D119" s="2" t="str">
        <f>B4</f>
        <v>LITIJA 2001 2</v>
      </c>
      <c r="E119" s="20">
        <v>43519</v>
      </c>
      <c r="F119" s="7" t="s">
        <v>31</v>
      </c>
      <c r="G119" s="17" t="s">
        <v>93</v>
      </c>
    </row>
    <row r="120" spans="2:7" ht="12.75">
      <c r="B120" s="2" t="str">
        <f>B8</f>
        <v>HRASTNIK 2</v>
      </c>
      <c r="C120" s="4" t="s">
        <v>1</v>
      </c>
      <c r="D120" s="2" t="str">
        <f>B5</f>
        <v>FUŽINAR PE</v>
      </c>
      <c r="E120" s="20">
        <v>43519</v>
      </c>
      <c r="F120" s="7" t="s">
        <v>31</v>
      </c>
      <c r="G120" s="17" t="s">
        <v>50</v>
      </c>
    </row>
    <row r="121" spans="2:7" ht="12.75">
      <c r="B121" s="2" t="str">
        <f>B7</f>
        <v>MIKLAVŽ</v>
      </c>
      <c r="C121" s="4" t="s">
        <v>1</v>
      </c>
      <c r="D121" s="2" t="str">
        <f>B6</f>
        <v>DRAVOGRAD</v>
      </c>
      <c r="E121" s="20">
        <v>43519</v>
      </c>
      <c r="F121" s="7" t="s">
        <v>31</v>
      </c>
      <c r="G121" s="17" t="s">
        <v>52</v>
      </c>
    </row>
    <row r="122" ht="12.75">
      <c r="C122" s="4"/>
    </row>
    <row r="123" spans="2:7" ht="12.75">
      <c r="B123" s="15" t="s">
        <v>26</v>
      </c>
      <c r="E123" s="12" t="s">
        <v>30</v>
      </c>
      <c r="F123" s="12"/>
      <c r="G123" s="12" t="s">
        <v>29</v>
      </c>
    </row>
    <row r="124" spans="2:7" ht="12.75">
      <c r="B124" s="2" t="str">
        <f>B13</f>
        <v>KEGLBAR-LOVRENC</v>
      </c>
      <c r="C124" s="4" t="s">
        <v>1</v>
      </c>
      <c r="D124" s="2" t="str">
        <f>B7</f>
        <v>MIKLAVŽ</v>
      </c>
      <c r="E124" s="20">
        <v>43533</v>
      </c>
      <c r="F124" s="7" t="s">
        <v>31</v>
      </c>
      <c r="G124" s="17" t="s">
        <v>55</v>
      </c>
    </row>
    <row r="125" spans="1:7" ht="12.75">
      <c r="A125" s="6"/>
      <c r="B125" s="2" t="str">
        <f>B6</f>
        <v>DRAVOGRAD</v>
      </c>
      <c r="C125" s="4" t="s">
        <v>1</v>
      </c>
      <c r="D125" s="2" t="str">
        <f>B8</f>
        <v>HRASTNIK 2</v>
      </c>
      <c r="E125" s="20">
        <v>43533</v>
      </c>
      <c r="F125" s="7" t="s">
        <v>31</v>
      </c>
      <c r="G125" s="17" t="s">
        <v>50</v>
      </c>
    </row>
    <row r="126" spans="2:7" ht="12.75">
      <c r="B126" s="2" t="str">
        <f>B5</f>
        <v>FUŽINAR PE</v>
      </c>
      <c r="C126" s="4" t="s">
        <v>1</v>
      </c>
      <c r="D126" s="2" t="str">
        <f>B9</f>
        <v>ŠOŠTANJ</v>
      </c>
      <c r="E126" s="20">
        <v>43533</v>
      </c>
      <c r="F126" s="7" t="s">
        <v>31</v>
      </c>
      <c r="G126" s="17" t="s">
        <v>50</v>
      </c>
    </row>
    <row r="127" spans="2:7" ht="12.75">
      <c r="B127" s="2" t="str">
        <f>B4</f>
        <v>LITIJA 2001 2</v>
      </c>
      <c r="C127" s="4" t="s">
        <v>1</v>
      </c>
      <c r="D127" s="2" t="str">
        <f>B10</f>
        <v>CERŠAK 1</v>
      </c>
      <c r="E127" s="20">
        <v>43533</v>
      </c>
      <c r="F127" s="7" t="s">
        <v>31</v>
      </c>
      <c r="G127" s="17" t="s">
        <v>52</v>
      </c>
    </row>
    <row r="128" spans="2:7" ht="12.75">
      <c r="B128" s="2" t="str">
        <f>B12</f>
        <v>TRO KOROTAN</v>
      </c>
      <c r="C128" s="4" t="s">
        <v>1</v>
      </c>
      <c r="D128" s="2" t="str">
        <f>B11</f>
        <v>ŠPEDICIJA RCM</v>
      </c>
      <c r="E128" s="20">
        <v>43533</v>
      </c>
      <c r="F128" s="7" t="s">
        <v>31</v>
      </c>
      <c r="G128" s="17" t="s">
        <v>50</v>
      </c>
    </row>
    <row r="129" ht="12.75">
      <c r="C129" s="4"/>
    </row>
    <row r="130" spans="2:7" ht="12.75">
      <c r="B130" s="15" t="s">
        <v>27</v>
      </c>
      <c r="E130" s="12" t="s">
        <v>30</v>
      </c>
      <c r="F130" s="12"/>
      <c r="G130" s="12" t="s">
        <v>29</v>
      </c>
    </row>
    <row r="131" spans="2:7" ht="12.75">
      <c r="B131" s="2" t="str">
        <f>B12</f>
        <v>TRO KOROTAN</v>
      </c>
      <c r="C131" s="4" t="s">
        <v>1</v>
      </c>
      <c r="D131" s="2" t="str">
        <f>B13</f>
        <v>KEGLBAR-LOVRENC</v>
      </c>
      <c r="E131" s="20">
        <v>43540</v>
      </c>
      <c r="F131" s="7" t="s">
        <v>31</v>
      </c>
      <c r="G131" s="17" t="s">
        <v>50</v>
      </c>
    </row>
    <row r="132" spans="1:7" ht="12.75">
      <c r="A132" s="6"/>
      <c r="B132" s="2" t="str">
        <f>B11</f>
        <v>ŠPEDICIJA RCM</v>
      </c>
      <c r="C132" s="4" t="s">
        <v>1</v>
      </c>
      <c r="D132" s="2" t="str">
        <f>B4</f>
        <v>LITIJA 2001 2</v>
      </c>
      <c r="E132" s="20">
        <v>43540</v>
      </c>
      <c r="F132" s="7" t="s">
        <v>31</v>
      </c>
      <c r="G132" s="17" t="s">
        <v>52</v>
      </c>
    </row>
    <row r="133" spans="2:7" ht="12.75">
      <c r="B133" s="2" t="str">
        <f>B10</f>
        <v>CERŠAK 1</v>
      </c>
      <c r="C133" s="4" t="s">
        <v>1</v>
      </c>
      <c r="D133" s="2" t="str">
        <f>B5</f>
        <v>FUŽINAR PE</v>
      </c>
      <c r="E133" s="20">
        <v>43540</v>
      </c>
      <c r="F133" s="7" t="s">
        <v>31</v>
      </c>
      <c r="G133" s="17" t="s">
        <v>97</v>
      </c>
    </row>
    <row r="134" spans="2:7" ht="12.75">
      <c r="B134" s="2" t="str">
        <f>B9</f>
        <v>ŠOŠTANJ</v>
      </c>
      <c r="C134" s="4" t="s">
        <v>1</v>
      </c>
      <c r="D134" s="2" t="str">
        <f>B6</f>
        <v>DRAVOGRAD</v>
      </c>
      <c r="E134" s="20">
        <v>43540</v>
      </c>
      <c r="F134" s="7" t="s">
        <v>31</v>
      </c>
      <c r="G134" s="17" t="s">
        <v>93</v>
      </c>
    </row>
    <row r="135" spans="2:7" ht="12.75">
      <c r="B135" s="2" t="str">
        <f>B8</f>
        <v>HRASTNIK 2</v>
      </c>
      <c r="C135" s="4" t="s">
        <v>1</v>
      </c>
      <c r="D135" s="2" t="str">
        <f>B7</f>
        <v>MIKLAVŽ</v>
      </c>
      <c r="E135" s="20">
        <v>43540</v>
      </c>
      <c r="F135" s="7" t="s">
        <v>31</v>
      </c>
      <c r="G135" s="17" t="s">
        <v>133</v>
      </c>
    </row>
    <row r="136" ht="12.75">
      <c r="C136" s="4"/>
    </row>
    <row r="137" spans="2:7" ht="12.75">
      <c r="B137" s="15" t="s">
        <v>28</v>
      </c>
      <c r="E137" s="12" t="s">
        <v>30</v>
      </c>
      <c r="F137" s="12"/>
      <c r="G137" s="12" t="s">
        <v>29</v>
      </c>
    </row>
    <row r="138" spans="2:7" ht="12.75">
      <c r="B138" s="2" t="str">
        <f>B13</f>
        <v>KEGLBAR-LOVRENC</v>
      </c>
      <c r="C138" s="4" t="s">
        <v>1</v>
      </c>
      <c r="D138" s="2" t="str">
        <f>B8</f>
        <v>HRASTNIK 2</v>
      </c>
      <c r="E138" s="20">
        <v>43547</v>
      </c>
      <c r="F138" s="7" t="s">
        <v>31</v>
      </c>
      <c r="G138" s="17" t="s">
        <v>55</v>
      </c>
    </row>
    <row r="139" spans="1:7" ht="12.75">
      <c r="A139" s="6"/>
      <c r="B139" s="2" t="str">
        <f>B7</f>
        <v>MIKLAVŽ</v>
      </c>
      <c r="C139" s="4" t="s">
        <v>1</v>
      </c>
      <c r="D139" s="2" t="str">
        <f>B9</f>
        <v>ŠOŠTANJ</v>
      </c>
      <c r="E139" s="20">
        <v>43547</v>
      </c>
      <c r="F139" s="7" t="s">
        <v>31</v>
      </c>
      <c r="G139" s="17" t="s">
        <v>52</v>
      </c>
    </row>
    <row r="140" spans="2:7" ht="12.75">
      <c r="B140" s="2" t="str">
        <f>B6</f>
        <v>DRAVOGRAD</v>
      </c>
      <c r="C140" s="4" t="s">
        <v>1</v>
      </c>
      <c r="D140" s="2" t="str">
        <f>B10</f>
        <v>CERŠAK 1</v>
      </c>
      <c r="E140" s="20">
        <v>43547</v>
      </c>
      <c r="F140" s="7" t="s">
        <v>31</v>
      </c>
      <c r="G140" s="17" t="s">
        <v>50</v>
      </c>
    </row>
    <row r="141" spans="2:7" ht="12.75">
      <c r="B141" s="2" t="str">
        <f>B5</f>
        <v>FUŽINAR PE</v>
      </c>
      <c r="C141" s="4" t="s">
        <v>1</v>
      </c>
      <c r="D141" s="2" t="str">
        <f>B11</f>
        <v>ŠPEDICIJA RCM</v>
      </c>
      <c r="E141" s="20">
        <v>43547</v>
      </c>
      <c r="F141" s="7" t="s">
        <v>31</v>
      </c>
      <c r="G141" s="17" t="s">
        <v>50</v>
      </c>
    </row>
    <row r="142" spans="2:7" ht="12.75">
      <c r="B142" s="2" t="str">
        <f>B4</f>
        <v>LITIJA 2001 2</v>
      </c>
      <c r="C142" s="4" t="s">
        <v>1</v>
      </c>
      <c r="D142" s="2" t="str">
        <f>B12</f>
        <v>TRO KOROTAN</v>
      </c>
      <c r="E142" s="20">
        <v>43547</v>
      </c>
      <c r="F142" s="7" t="s">
        <v>31</v>
      </c>
      <c r="G142" s="17" t="s">
        <v>52</v>
      </c>
    </row>
  </sheetData>
  <sheetProtection/>
  <mergeCells count="11">
    <mergeCell ref="B11:D11"/>
    <mergeCell ref="B12:D12"/>
    <mergeCell ref="B13:D13"/>
    <mergeCell ref="B7:D7"/>
    <mergeCell ref="B8:D8"/>
    <mergeCell ref="B9:D9"/>
    <mergeCell ref="A1:G1"/>
    <mergeCell ref="B4:D4"/>
    <mergeCell ref="B5:D5"/>
    <mergeCell ref="B6:D6"/>
    <mergeCell ref="B10:D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88">
      <selection activeCell="D135" sqref="D135"/>
    </sheetView>
  </sheetViews>
  <sheetFormatPr defaultColWidth="9.00390625" defaultRowHeight="12.75"/>
  <cols>
    <col min="1" max="1" width="3.50390625" style="1" customWidth="1"/>
    <col min="2" max="2" width="23.125" style="2" customWidth="1"/>
    <col min="3" max="3" width="1.4921875" style="1" customWidth="1"/>
    <col min="4" max="4" width="27.375" style="2" customWidth="1"/>
    <col min="5" max="5" width="18.50390625" style="4" customWidth="1"/>
    <col min="6" max="6" width="4.125" style="4" customWidth="1"/>
    <col min="7" max="7" width="9.125" style="4" customWidth="1"/>
  </cols>
  <sheetData>
    <row r="1" spans="1:7" ht="17.25">
      <c r="A1" s="29" t="s">
        <v>37</v>
      </c>
      <c r="B1" s="29"/>
      <c r="C1" s="29"/>
      <c r="D1" s="29"/>
      <c r="E1" s="29"/>
      <c r="F1" s="29"/>
      <c r="G1" s="29"/>
    </row>
    <row r="2" spans="1:7" ht="12.75" customHeight="1">
      <c r="A2" s="8"/>
      <c r="B2" s="8"/>
      <c r="C2" s="8"/>
      <c r="D2" s="5"/>
      <c r="E2" s="8"/>
      <c r="F2" s="8"/>
      <c r="G2" s="8"/>
    </row>
    <row r="3" ht="15">
      <c r="B3" s="16" t="s">
        <v>32</v>
      </c>
    </row>
    <row r="4" spans="1:4" ht="12.75">
      <c r="A4" s="3" t="s">
        <v>2</v>
      </c>
      <c r="B4" s="28" t="s">
        <v>119</v>
      </c>
      <c r="C4" s="28"/>
      <c r="D4" s="28"/>
    </row>
    <row r="5" spans="1:4" ht="12.75">
      <c r="A5" s="3" t="s">
        <v>3</v>
      </c>
      <c r="B5" s="28" t="s">
        <v>120</v>
      </c>
      <c r="C5" s="28"/>
      <c r="D5" s="28"/>
    </row>
    <row r="6" spans="1:4" ht="12.75">
      <c r="A6" s="3" t="s">
        <v>4</v>
      </c>
      <c r="B6" s="28" t="s">
        <v>58</v>
      </c>
      <c r="C6" s="28"/>
      <c r="D6" s="28"/>
    </row>
    <row r="7" spans="1:4" ht="12.75">
      <c r="A7" s="3" t="s">
        <v>5</v>
      </c>
      <c r="B7" s="28" t="s">
        <v>85</v>
      </c>
      <c r="C7" s="28"/>
      <c r="D7" s="28"/>
    </row>
    <row r="8" spans="1:4" ht="12.75">
      <c r="A8" s="3" t="s">
        <v>7</v>
      </c>
      <c r="B8" s="28" t="s">
        <v>84</v>
      </c>
      <c r="C8" s="28"/>
      <c r="D8" s="28"/>
    </row>
    <row r="9" spans="1:4" ht="12.75">
      <c r="A9" s="3" t="s">
        <v>8</v>
      </c>
      <c r="B9" s="28" t="s">
        <v>77</v>
      </c>
      <c r="C9" s="28"/>
      <c r="D9" s="28"/>
    </row>
    <row r="10" spans="1:4" ht="12.75">
      <c r="A10" s="3" t="s">
        <v>9</v>
      </c>
      <c r="B10" s="28" t="s">
        <v>83</v>
      </c>
      <c r="C10" s="28"/>
      <c r="D10" s="28"/>
    </row>
    <row r="11" spans="1:4" ht="12.75">
      <c r="A11" s="3" t="s">
        <v>10</v>
      </c>
      <c r="B11" s="28" t="s">
        <v>122</v>
      </c>
      <c r="C11" s="28"/>
      <c r="D11" s="28"/>
    </row>
    <row r="12" spans="1:4" ht="12.75">
      <c r="A12" s="3" t="s">
        <v>11</v>
      </c>
      <c r="B12" s="28" t="s">
        <v>75</v>
      </c>
      <c r="C12" s="28"/>
      <c r="D12" s="28"/>
    </row>
    <row r="13" spans="1:4" ht="12.75">
      <c r="A13" s="3" t="s">
        <v>12</v>
      </c>
      <c r="B13" s="28" t="s">
        <v>123</v>
      </c>
      <c r="C13" s="28"/>
      <c r="D13" s="28"/>
    </row>
    <row r="16" spans="2:7" ht="12.75">
      <c r="B16" s="15" t="s">
        <v>0</v>
      </c>
      <c r="E16" s="12" t="s">
        <v>30</v>
      </c>
      <c r="F16" s="12"/>
      <c r="G16" s="12" t="s">
        <v>29</v>
      </c>
    </row>
    <row r="17" spans="2:7" ht="12.75">
      <c r="B17" s="2" t="str">
        <f>B4</f>
        <v>TABORSKA JAMA 2</v>
      </c>
      <c r="C17" s="4" t="s">
        <v>1</v>
      </c>
      <c r="D17" s="2" t="str">
        <f>B13</f>
        <v>PIVKA 2</v>
      </c>
      <c r="E17" s="20">
        <v>43357</v>
      </c>
      <c r="F17" s="7" t="s">
        <v>31</v>
      </c>
      <c r="G17" s="17" t="s">
        <v>96</v>
      </c>
    </row>
    <row r="18" spans="1:7" ht="12.75">
      <c r="A18" s="6"/>
      <c r="B18" s="2" t="str">
        <f>B5</f>
        <v>ŽELEZNIKI 2</v>
      </c>
      <c r="C18" s="4" t="s">
        <v>1</v>
      </c>
      <c r="D18" s="2" t="str">
        <f>B12</f>
        <v>LOKOMOTIVA</v>
      </c>
      <c r="E18" s="20">
        <v>43358</v>
      </c>
      <c r="F18" s="7" t="s">
        <v>31</v>
      </c>
      <c r="G18" s="17" t="s">
        <v>55</v>
      </c>
    </row>
    <row r="19" spans="2:7" ht="12.75">
      <c r="B19" s="2" t="str">
        <f>B6</f>
        <v>VODNJAK</v>
      </c>
      <c r="C19" s="4" t="s">
        <v>1</v>
      </c>
      <c r="D19" s="2" t="str">
        <f>B11</f>
        <v>CALCIT 3</v>
      </c>
      <c r="E19" s="20">
        <v>43358</v>
      </c>
      <c r="F19" s="7" t="s">
        <v>31</v>
      </c>
      <c r="G19" s="17" t="s">
        <v>55</v>
      </c>
    </row>
    <row r="20" spans="2:7" ht="12.75">
      <c r="B20" s="2" t="str">
        <f>B7</f>
        <v>ADRIA</v>
      </c>
      <c r="C20" s="4" t="s">
        <v>1</v>
      </c>
      <c r="D20" s="2" t="str">
        <f>B10</f>
        <v>KRANJSKA GORA</v>
      </c>
      <c r="E20" s="20">
        <v>43358</v>
      </c>
      <c r="F20" s="7" t="s">
        <v>31</v>
      </c>
      <c r="G20" s="17" t="s">
        <v>50</v>
      </c>
    </row>
    <row r="21" spans="2:7" ht="12.75">
      <c r="B21" s="2" t="str">
        <f>B8</f>
        <v>ADERGAS</v>
      </c>
      <c r="C21" s="4" t="s">
        <v>1</v>
      </c>
      <c r="D21" s="2" t="str">
        <f>B9</f>
        <v>ISKRA</v>
      </c>
      <c r="E21" s="20">
        <v>43357</v>
      </c>
      <c r="F21" s="7" t="s">
        <v>31</v>
      </c>
      <c r="G21" s="17" t="s">
        <v>98</v>
      </c>
    </row>
    <row r="22" ht="12.75">
      <c r="C22" s="4"/>
    </row>
    <row r="23" spans="2:7" ht="12.75">
      <c r="B23" s="15" t="s">
        <v>6</v>
      </c>
      <c r="E23" s="12" t="s">
        <v>30</v>
      </c>
      <c r="F23" s="12"/>
      <c r="G23" s="12" t="s">
        <v>29</v>
      </c>
    </row>
    <row r="24" spans="2:7" ht="12.75">
      <c r="B24" s="2" t="str">
        <f>B13</f>
        <v>PIVKA 2</v>
      </c>
      <c r="C24" s="4" t="s">
        <v>1</v>
      </c>
      <c r="D24" s="2" t="str">
        <f>B9</f>
        <v>ISKRA</v>
      </c>
      <c r="E24" s="20">
        <v>43366</v>
      </c>
      <c r="F24" s="7" t="s">
        <v>31</v>
      </c>
      <c r="G24" s="17" t="s">
        <v>57</v>
      </c>
    </row>
    <row r="25" spans="1:7" ht="12.75">
      <c r="A25" s="6"/>
      <c r="B25" s="2" t="str">
        <f>B10</f>
        <v>KRANJSKA GORA</v>
      </c>
      <c r="C25" s="4" t="s">
        <v>1</v>
      </c>
      <c r="D25" s="2" t="str">
        <f>B8</f>
        <v>ADERGAS</v>
      </c>
      <c r="E25" s="20">
        <v>43365</v>
      </c>
      <c r="F25" s="7" t="s">
        <v>31</v>
      </c>
      <c r="G25" s="17" t="s">
        <v>51</v>
      </c>
    </row>
    <row r="26" spans="2:7" ht="12.75">
      <c r="B26" s="2" t="str">
        <f>B11</f>
        <v>CALCIT 3</v>
      </c>
      <c r="C26" s="4" t="s">
        <v>1</v>
      </c>
      <c r="D26" s="2" t="str">
        <f>B7</f>
        <v>ADRIA</v>
      </c>
      <c r="E26" s="20">
        <v>43364</v>
      </c>
      <c r="F26" s="7" t="s">
        <v>31</v>
      </c>
      <c r="G26" s="17" t="s">
        <v>50</v>
      </c>
    </row>
    <row r="27" spans="2:7" ht="12.75">
      <c r="B27" s="2" t="str">
        <f>B12</f>
        <v>LOKOMOTIVA</v>
      </c>
      <c r="C27" s="4" t="s">
        <v>1</v>
      </c>
      <c r="D27" s="2" t="str">
        <f>B6</f>
        <v>VODNJAK</v>
      </c>
      <c r="E27" s="20">
        <v>43364</v>
      </c>
      <c r="F27" s="7" t="s">
        <v>31</v>
      </c>
      <c r="G27" s="17" t="s">
        <v>96</v>
      </c>
    </row>
    <row r="28" spans="2:7" ht="12.75">
      <c r="B28" s="2" t="str">
        <f>B4</f>
        <v>TABORSKA JAMA 2</v>
      </c>
      <c r="C28" s="4" t="s">
        <v>1</v>
      </c>
      <c r="D28" s="2" t="str">
        <f>B5</f>
        <v>ŽELEZNIKI 2</v>
      </c>
      <c r="E28" s="20">
        <v>43364</v>
      </c>
      <c r="F28" s="7" t="s">
        <v>31</v>
      </c>
      <c r="G28" s="17" t="s">
        <v>96</v>
      </c>
    </row>
    <row r="29" ht="12.75">
      <c r="C29" s="4"/>
    </row>
    <row r="30" spans="2:7" ht="12.75">
      <c r="B30" s="15" t="s">
        <v>13</v>
      </c>
      <c r="E30" s="12" t="s">
        <v>30</v>
      </c>
      <c r="F30" s="12"/>
      <c r="G30" s="12" t="s">
        <v>29</v>
      </c>
    </row>
    <row r="31" spans="2:7" ht="12.75">
      <c r="B31" s="2" t="str">
        <f>B5</f>
        <v>ŽELEZNIKI 2</v>
      </c>
      <c r="C31" s="4" t="s">
        <v>1</v>
      </c>
      <c r="D31" s="2" t="str">
        <f>B13</f>
        <v>PIVKA 2</v>
      </c>
      <c r="E31" s="24">
        <v>43372</v>
      </c>
      <c r="F31" s="7" t="s">
        <v>31</v>
      </c>
      <c r="G31" s="17" t="s">
        <v>55</v>
      </c>
    </row>
    <row r="32" spans="1:7" ht="12.75">
      <c r="A32" s="6"/>
      <c r="B32" s="2" t="str">
        <f>B6</f>
        <v>VODNJAK</v>
      </c>
      <c r="C32" s="4" t="s">
        <v>1</v>
      </c>
      <c r="D32" s="2" t="str">
        <f>B4</f>
        <v>TABORSKA JAMA 2</v>
      </c>
      <c r="E32" s="24">
        <v>43372</v>
      </c>
      <c r="F32" s="7" t="s">
        <v>31</v>
      </c>
      <c r="G32" s="17" t="s">
        <v>55</v>
      </c>
    </row>
    <row r="33" spans="2:7" ht="12.75">
      <c r="B33" s="2" t="str">
        <f>B7</f>
        <v>ADRIA</v>
      </c>
      <c r="C33" s="4" t="s">
        <v>1</v>
      </c>
      <c r="D33" s="2" t="str">
        <f>B12</f>
        <v>LOKOMOTIVA</v>
      </c>
      <c r="E33" s="24">
        <v>43372</v>
      </c>
      <c r="F33" s="7" t="s">
        <v>31</v>
      </c>
      <c r="G33" s="17" t="s">
        <v>50</v>
      </c>
    </row>
    <row r="34" spans="2:7" ht="12.75">
      <c r="B34" s="2" t="str">
        <f>B8</f>
        <v>ADERGAS</v>
      </c>
      <c r="C34" s="4" t="s">
        <v>1</v>
      </c>
      <c r="D34" s="2" t="str">
        <f>B11</f>
        <v>CALCIT 3</v>
      </c>
      <c r="E34" s="24">
        <v>43371</v>
      </c>
      <c r="F34" s="7" t="s">
        <v>31</v>
      </c>
      <c r="G34" s="17" t="s">
        <v>98</v>
      </c>
    </row>
    <row r="35" spans="2:7" ht="12.75">
      <c r="B35" s="2" t="str">
        <f>B9</f>
        <v>ISKRA</v>
      </c>
      <c r="C35" s="4" t="s">
        <v>1</v>
      </c>
      <c r="D35" s="2" t="str">
        <f>B10</f>
        <v>KRANJSKA GORA</v>
      </c>
      <c r="E35" s="24">
        <v>43371</v>
      </c>
      <c r="F35" s="7" t="s">
        <v>31</v>
      </c>
      <c r="G35" s="17" t="s">
        <v>50</v>
      </c>
    </row>
    <row r="36" ht="12.75">
      <c r="C36" s="4"/>
    </row>
    <row r="37" spans="2:7" ht="12.75">
      <c r="B37" s="15" t="s">
        <v>14</v>
      </c>
      <c r="E37" s="12" t="s">
        <v>30</v>
      </c>
      <c r="F37" s="12"/>
      <c r="G37" s="12" t="s">
        <v>29</v>
      </c>
    </row>
    <row r="38" spans="2:7" ht="12.75">
      <c r="B38" s="2" t="str">
        <f>B13</f>
        <v>PIVKA 2</v>
      </c>
      <c r="C38" s="4" t="s">
        <v>1</v>
      </c>
      <c r="D38" s="2" t="str">
        <f>B10</f>
        <v>KRANJSKA GORA</v>
      </c>
      <c r="E38" s="24">
        <v>43387</v>
      </c>
      <c r="F38" s="19" t="s">
        <v>31</v>
      </c>
      <c r="G38" s="17" t="s">
        <v>57</v>
      </c>
    </row>
    <row r="39" spans="1:7" ht="12.75">
      <c r="A39" s="6"/>
      <c r="B39" s="2" t="str">
        <f>B11</f>
        <v>CALCIT 3</v>
      </c>
      <c r="C39" s="4" t="s">
        <v>1</v>
      </c>
      <c r="D39" s="2" t="str">
        <f>B9</f>
        <v>ISKRA</v>
      </c>
      <c r="E39" s="24">
        <v>43385</v>
      </c>
      <c r="F39" s="19" t="s">
        <v>31</v>
      </c>
      <c r="G39" s="17" t="s">
        <v>50</v>
      </c>
    </row>
    <row r="40" spans="2:7" ht="12.75">
      <c r="B40" s="2" t="str">
        <f>B12</f>
        <v>LOKOMOTIVA</v>
      </c>
      <c r="C40" s="4" t="s">
        <v>1</v>
      </c>
      <c r="D40" s="2" t="str">
        <f>B8</f>
        <v>ADERGAS</v>
      </c>
      <c r="E40" s="24">
        <v>43385</v>
      </c>
      <c r="F40" s="7" t="s">
        <v>31</v>
      </c>
      <c r="G40" s="17" t="s">
        <v>96</v>
      </c>
    </row>
    <row r="41" spans="2:7" ht="12.75">
      <c r="B41" s="2" t="str">
        <f>B4</f>
        <v>TABORSKA JAMA 2</v>
      </c>
      <c r="C41" s="4" t="s">
        <v>1</v>
      </c>
      <c r="D41" s="2" t="str">
        <f>B7</f>
        <v>ADRIA</v>
      </c>
      <c r="E41" s="24">
        <v>43385</v>
      </c>
      <c r="F41" s="7" t="s">
        <v>31</v>
      </c>
      <c r="G41" s="17" t="s">
        <v>96</v>
      </c>
    </row>
    <row r="42" spans="2:7" ht="12.75">
      <c r="B42" s="2" t="str">
        <f>B5</f>
        <v>ŽELEZNIKI 2</v>
      </c>
      <c r="C42" s="4" t="s">
        <v>1</v>
      </c>
      <c r="D42" s="2" t="str">
        <f>B6</f>
        <v>VODNJAK</v>
      </c>
      <c r="E42" s="24">
        <v>43386</v>
      </c>
      <c r="F42" s="7" t="s">
        <v>31</v>
      </c>
      <c r="G42" s="17" t="s">
        <v>55</v>
      </c>
    </row>
    <row r="43" ht="12.75">
      <c r="C43" s="4"/>
    </row>
    <row r="44" spans="2:7" ht="12.75">
      <c r="B44" s="15" t="s">
        <v>15</v>
      </c>
      <c r="E44" s="12" t="s">
        <v>30</v>
      </c>
      <c r="F44" s="12"/>
      <c r="G44" s="12" t="s">
        <v>29</v>
      </c>
    </row>
    <row r="45" spans="2:7" ht="12.75">
      <c r="B45" s="2" t="str">
        <f>B6</f>
        <v>VODNJAK</v>
      </c>
      <c r="C45" s="4" t="s">
        <v>1</v>
      </c>
      <c r="D45" s="2" t="str">
        <f>B13</f>
        <v>PIVKA 2</v>
      </c>
      <c r="E45" s="7">
        <v>43393</v>
      </c>
      <c r="F45" s="7" t="s">
        <v>31</v>
      </c>
      <c r="G45" s="17" t="s">
        <v>55</v>
      </c>
    </row>
    <row r="46" spans="1:7" ht="12.75">
      <c r="A46" s="6"/>
      <c r="B46" s="2" t="str">
        <f>B7</f>
        <v>ADRIA</v>
      </c>
      <c r="C46" s="4" t="s">
        <v>1</v>
      </c>
      <c r="D46" s="2" t="str">
        <f>B5</f>
        <v>ŽELEZNIKI 2</v>
      </c>
      <c r="E46" s="7">
        <v>43393</v>
      </c>
      <c r="F46" s="7" t="s">
        <v>31</v>
      </c>
      <c r="G46" s="17" t="s">
        <v>50</v>
      </c>
    </row>
    <row r="47" spans="2:7" ht="12.75">
      <c r="B47" s="2" t="str">
        <f>B8</f>
        <v>ADERGAS</v>
      </c>
      <c r="C47" s="4" t="s">
        <v>1</v>
      </c>
      <c r="D47" s="2" t="str">
        <f>B4</f>
        <v>TABORSKA JAMA 2</v>
      </c>
      <c r="E47" s="7">
        <v>43392</v>
      </c>
      <c r="F47" s="7" t="s">
        <v>31</v>
      </c>
      <c r="G47" s="17" t="s">
        <v>98</v>
      </c>
    </row>
    <row r="48" spans="2:7" ht="12.75">
      <c r="B48" s="2" t="str">
        <f>B9</f>
        <v>ISKRA</v>
      </c>
      <c r="C48" s="4" t="s">
        <v>1</v>
      </c>
      <c r="D48" s="2" t="str">
        <f>B12</f>
        <v>LOKOMOTIVA</v>
      </c>
      <c r="E48" s="7">
        <v>43392</v>
      </c>
      <c r="F48" s="7" t="s">
        <v>31</v>
      </c>
      <c r="G48" s="17" t="s">
        <v>50</v>
      </c>
    </row>
    <row r="49" spans="2:7" ht="12.75">
      <c r="B49" s="2" t="str">
        <f>B10</f>
        <v>KRANJSKA GORA</v>
      </c>
      <c r="C49" s="4" t="s">
        <v>1</v>
      </c>
      <c r="D49" s="2" t="str">
        <f>B11</f>
        <v>CALCIT 3</v>
      </c>
      <c r="E49" s="7">
        <v>43393</v>
      </c>
      <c r="F49" s="7" t="s">
        <v>31</v>
      </c>
      <c r="G49" s="17" t="s">
        <v>51</v>
      </c>
    </row>
    <row r="50" ht="12.75">
      <c r="C50" s="4"/>
    </row>
    <row r="51" spans="2:7" ht="12.75">
      <c r="B51" s="15" t="s">
        <v>16</v>
      </c>
      <c r="E51" s="12" t="s">
        <v>30</v>
      </c>
      <c r="F51" s="12"/>
      <c r="G51" s="12" t="s">
        <v>29</v>
      </c>
    </row>
    <row r="52" spans="2:7" ht="12.75">
      <c r="B52" s="2" t="str">
        <f>B13</f>
        <v>PIVKA 2</v>
      </c>
      <c r="C52" s="4" t="s">
        <v>1</v>
      </c>
      <c r="D52" s="2" t="str">
        <f>B11</f>
        <v>CALCIT 3</v>
      </c>
      <c r="E52" s="20">
        <v>43408</v>
      </c>
      <c r="F52" s="7" t="s">
        <v>31</v>
      </c>
      <c r="G52" s="17" t="s">
        <v>57</v>
      </c>
    </row>
    <row r="53" spans="1:7" ht="12.75">
      <c r="A53" s="6"/>
      <c r="B53" s="2" t="str">
        <f>B12</f>
        <v>LOKOMOTIVA</v>
      </c>
      <c r="C53" s="4" t="s">
        <v>1</v>
      </c>
      <c r="D53" s="2" t="str">
        <f>B10</f>
        <v>KRANJSKA GORA</v>
      </c>
      <c r="E53" s="20">
        <v>43406</v>
      </c>
      <c r="F53" s="7" t="s">
        <v>31</v>
      </c>
      <c r="G53" s="17" t="s">
        <v>96</v>
      </c>
    </row>
    <row r="54" spans="2:7" ht="12.75">
      <c r="B54" s="2" t="str">
        <f>B4</f>
        <v>TABORSKA JAMA 2</v>
      </c>
      <c r="C54" s="4" t="s">
        <v>1</v>
      </c>
      <c r="D54" s="2" t="str">
        <f>B9</f>
        <v>ISKRA</v>
      </c>
      <c r="E54" s="20">
        <v>43406</v>
      </c>
      <c r="F54" s="7" t="s">
        <v>31</v>
      </c>
      <c r="G54" s="17" t="s">
        <v>96</v>
      </c>
    </row>
    <row r="55" spans="2:7" ht="12.75">
      <c r="B55" s="2" t="str">
        <f>B5</f>
        <v>ŽELEZNIKI 2</v>
      </c>
      <c r="C55" s="4" t="s">
        <v>1</v>
      </c>
      <c r="D55" s="2" t="str">
        <f>B8</f>
        <v>ADERGAS</v>
      </c>
      <c r="E55" s="20">
        <v>43407</v>
      </c>
      <c r="F55" s="7" t="s">
        <v>31</v>
      </c>
      <c r="G55" s="17" t="s">
        <v>55</v>
      </c>
    </row>
    <row r="56" spans="2:7" ht="12.75">
      <c r="B56" s="2" t="str">
        <f>B6</f>
        <v>VODNJAK</v>
      </c>
      <c r="C56" s="4" t="s">
        <v>1</v>
      </c>
      <c r="D56" s="2" t="str">
        <f>B7</f>
        <v>ADRIA</v>
      </c>
      <c r="E56" s="20">
        <v>43407</v>
      </c>
      <c r="F56" s="7" t="s">
        <v>31</v>
      </c>
      <c r="G56" s="17" t="s">
        <v>55</v>
      </c>
    </row>
    <row r="58" spans="2:7" ht="12.75">
      <c r="B58" s="15" t="s">
        <v>17</v>
      </c>
      <c r="E58" s="12" t="s">
        <v>30</v>
      </c>
      <c r="F58" s="12"/>
      <c r="G58" s="12" t="s">
        <v>29</v>
      </c>
    </row>
    <row r="59" spans="2:7" ht="12.75">
      <c r="B59" s="2" t="str">
        <f>B7</f>
        <v>ADRIA</v>
      </c>
      <c r="C59" s="4" t="s">
        <v>1</v>
      </c>
      <c r="D59" s="2" t="str">
        <f>B13</f>
        <v>PIVKA 2</v>
      </c>
      <c r="E59" s="20">
        <v>43414</v>
      </c>
      <c r="F59" s="7" t="s">
        <v>31</v>
      </c>
      <c r="G59" s="17" t="s">
        <v>50</v>
      </c>
    </row>
    <row r="60" spans="1:7" ht="12.75">
      <c r="A60" s="6"/>
      <c r="B60" s="2" t="str">
        <f>B8</f>
        <v>ADERGAS</v>
      </c>
      <c r="C60" s="4" t="s">
        <v>1</v>
      </c>
      <c r="D60" s="2" t="str">
        <f>B6</f>
        <v>VODNJAK</v>
      </c>
      <c r="E60" s="20">
        <v>43413</v>
      </c>
      <c r="F60" s="7" t="s">
        <v>31</v>
      </c>
      <c r="G60" s="17" t="s">
        <v>98</v>
      </c>
    </row>
    <row r="61" spans="2:7" ht="12.75">
      <c r="B61" s="2" t="str">
        <f>B9</f>
        <v>ISKRA</v>
      </c>
      <c r="C61" s="4" t="s">
        <v>1</v>
      </c>
      <c r="D61" s="2" t="str">
        <f>B5</f>
        <v>ŽELEZNIKI 2</v>
      </c>
      <c r="E61" s="20">
        <v>43413</v>
      </c>
      <c r="F61" s="7" t="s">
        <v>31</v>
      </c>
      <c r="G61" s="17" t="s">
        <v>50</v>
      </c>
    </row>
    <row r="62" spans="2:7" ht="12.75">
      <c r="B62" s="2" t="str">
        <f>B10</f>
        <v>KRANJSKA GORA</v>
      </c>
      <c r="C62" s="4" t="s">
        <v>1</v>
      </c>
      <c r="D62" s="2" t="str">
        <f>B4</f>
        <v>TABORSKA JAMA 2</v>
      </c>
      <c r="E62" s="20">
        <v>43414</v>
      </c>
      <c r="F62" s="7" t="s">
        <v>31</v>
      </c>
      <c r="G62" s="17" t="s">
        <v>51</v>
      </c>
    </row>
    <row r="63" spans="2:7" ht="12.75">
      <c r="B63" s="2" t="str">
        <f>B11</f>
        <v>CALCIT 3</v>
      </c>
      <c r="C63" s="4" t="s">
        <v>1</v>
      </c>
      <c r="D63" s="2" t="str">
        <f>B12</f>
        <v>LOKOMOTIVA</v>
      </c>
      <c r="E63" s="20">
        <v>43413</v>
      </c>
      <c r="F63" s="7" t="s">
        <v>31</v>
      </c>
      <c r="G63" s="17" t="s">
        <v>50</v>
      </c>
    </row>
    <row r="64" ht="12.75">
      <c r="C64" s="4"/>
    </row>
    <row r="65" spans="2:7" ht="12.75">
      <c r="B65" s="15" t="s">
        <v>18</v>
      </c>
      <c r="E65" s="12" t="s">
        <v>30</v>
      </c>
      <c r="F65" s="12"/>
      <c r="G65" s="12" t="s">
        <v>29</v>
      </c>
    </row>
    <row r="66" spans="2:7" ht="12.75">
      <c r="B66" s="2" t="str">
        <f>B13</f>
        <v>PIVKA 2</v>
      </c>
      <c r="C66" s="4" t="s">
        <v>1</v>
      </c>
      <c r="D66" s="2" t="str">
        <f>B12</f>
        <v>LOKOMOTIVA</v>
      </c>
      <c r="E66" s="7">
        <v>43422</v>
      </c>
      <c r="F66" s="7" t="s">
        <v>31</v>
      </c>
      <c r="G66" s="17" t="s">
        <v>57</v>
      </c>
    </row>
    <row r="67" spans="1:7" ht="12.75">
      <c r="A67" s="6"/>
      <c r="B67" s="2" t="str">
        <f>B4</f>
        <v>TABORSKA JAMA 2</v>
      </c>
      <c r="C67" s="4" t="s">
        <v>1</v>
      </c>
      <c r="D67" s="2" t="str">
        <f>B11</f>
        <v>CALCIT 3</v>
      </c>
      <c r="E67" s="7">
        <v>43420</v>
      </c>
      <c r="F67" s="7" t="s">
        <v>31</v>
      </c>
      <c r="G67" s="17" t="s">
        <v>96</v>
      </c>
    </row>
    <row r="68" spans="2:7" ht="12.75">
      <c r="B68" s="2" t="str">
        <f>B5</f>
        <v>ŽELEZNIKI 2</v>
      </c>
      <c r="C68" s="4" t="s">
        <v>1</v>
      </c>
      <c r="D68" s="2" t="str">
        <f>B10</f>
        <v>KRANJSKA GORA</v>
      </c>
      <c r="E68" s="7">
        <v>43421</v>
      </c>
      <c r="F68" s="7" t="s">
        <v>31</v>
      </c>
      <c r="G68" s="17" t="s">
        <v>55</v>
      </c>
    </row>
    <row r="69" spans="2:7" ht="12.75">
      <c r="B69" s="2" t="str">
        <f>B6</f>
        <v>VODNJAK</v>
      </c>
      <c r="C69" s="4" t="s">
        <v>1</v>
      </c>
      <c r="D69" s="2" t="str">
        <f>B9</f>
        <v>ISKRA</v>
      </c>
      <c r="E69" s="7">
        <v>43421</v>
      </c>
      <c r="F69" s="7" t="s">
        <v>31</v>
      </c>
      <c r="G69" s="17" t="s">
        <v>55</v>
      </c>
    </row>
    <row r="70" spans="2:7" ht="12.75">
      <c r="B70" s="2" t="str">
        <f>B7</f>
        <v>ADRIA</v>
      </c>
      <c r="C70" s="4" t="s">
        <v>1</v>
      </c>
      <c r="D70" s="2" t="str">
        <f>B8</f>
        <v>ADERGAS</v>
      </c>
      <c r="E70" s="7">
        <v>43421</v>
      </c>
      <c r="F70" s="7" t="s">
        <v>31</v>
      </c>
      <c r="G70" s="17" t="s">
        <v>50</v>
      </c>
    </row>
    <row r="72" spans="2:7" ht="12.75">
      <c r="B72" s="15" t="s">
        <v>19</v>
      </c>
      <c r="E72" s="12" t="s">
        <v>30</v>
      </c>
      <c r="F72" s="12"/>
      <c r="G72" s="12" t="s">
        <v>29</v>
      </c>
    </row>
    <row r="73" spans="2:7" ht="12.75">
      <c r="B73" s="2" t="str">
        <f>B8</f>
        <v>ADERGAS</v>
      </c>
      <c r="C73" s="4" t="s">
        <v>1</v>
      </c>
      <c r="D73" s="2" t="str">
        <f>B13</f>
        <v>PIVKA 2</v>
      </c>
      <c r="E73" s="7">
        <v>43427</v>
      </c>
      <c r="F73" s="7" t="s">
        <v>31</v>
      </c>
      <c r="G73" s="17" t="s">
        <v>98</v>
      </c>
    </row>
    <row r="74" spans="1:7" ht="12.75">
      <c r="A74" s="6"/>
      <c r="B74" s="2" t="str">
        <f>B9</f>
        <v>ISKRA</v>
      </c>
      <c r="C74" s="4" t="s">
        <v>1</v>
      </c>
      <c r="D74" s="2" t="str">
        <f>B7</f>
        <v>ADRIA</v>
      </c>
      <c r="E74" s="7">
        <v>43427</v>
      </c>
      <c r="F74" s="7" t="s">
        <v>31</v>
      </c>
      <c r="G74" s="17" t="s">
        <v>50</v>
      </c>
    </row>
    <row r="75" spans="2:7" ht="12.75">
      <c r="B75" s="2" t="str">
        <f>B10</f>
        <v>KRANJSKA GORA</v>
      </c>
      <c r="C75" s="4" t="s">
        <v>1</v>
      </c>
      <c r="D75" s="2" t="str">
        <f>B6</f>
        <v>VODNJAK</v>
      </c>
      <c r="E75" s="7">
        <v>43428</v>
      </c>
      <c r="F75" s="7" t="s">
        <v>31</v>
      </c>
      <c r="G75" s="17" t="s">
        <v>51</v>
      </c>
    </row>
    <row r="76" spans="2:7" ht="12.75">
      <c r="B76" s="2" t="str">
        <f>B11</f>
        <v>CALCIT 3</v>
      </c>
      <c r="C76" s="4" t="s">
        <v>1</v>
      </c>
      <c r="D76" s="2" t="str">
        <f>B5</f>
        <v>ŽELEZNIKI 2</v>
      </c>
      <c r="E76" s="7">
        <v>43427</v>
      </c>
      <c r="F76" s="7" t="s">
        <v>31</v>
      </c>
      <c r="G76" s="17" t="s">
        <v>50</v>
      </c>
    </row>
    <row r="77" spans="2:7" ht="12.75">
      <c r="B77" s="2" t="str">
        <f>B12</f>
        <v>LOKOMOTIVA</v>
      </c>
      <c r="C77" s="4" t="s">
        <v>1</v>
      </c>
      <c r="D77" s="2" t="str">
        <f>B4</f>
        <v>TABORSKA JAMA 2</v>
      </c>
      <c r="E77" s="7">
        <v>43427</v>
      </c>
      <c r="F77" s="7" t="s">
        <v>31</v>
      </c>
      <c r="G77" s="17" t="s">
        <v>96</v>
      </c>
    </row>
    <row r="79" spans="2:7" ht="12.75">
      <c r="B79" s="15" t="s">
        <v>20</v>
      </c>
      <c r="E79" s="12" t="s">
        <v>30</v>
      </c>
      <c r="F79" s="12"/>
      <c r="G79" s="12" t="s">
        <v>29</v>
      </c>
    </row>
    <row r="80" spans="2:7" ht="12.75">
      <c r="B80" s="2" t="str">
        <f>B13</f>
        <v>PIVKA 2</v>
      </c>
      <c r="C80" s="4" t="s">
        <v>1</v>
      </c>
      <c r="D80" s="2" t="str">
        <f>B4</f>
        <v>TABORSKA JAMA 2</v>
      </c>
      <c r="E80" s="20">
        <v>43478</v>
      </c>
      <c r="F80" s="7" t="s">
        <v>31</v>
      </c>
      <c r="G80" s="17" t="s">
        <v>57</v>
      </c>
    </row>
    <row r="81" spans="1:7" ht="12.75">
      <c r="A81" s="6"/>
      <c r="B81" s="2" t="str">
        <f>B12</f>
        <v>LOKOMOTIVA</v>
      </c>
      <c r="C81" s="4" t="s">
        <v>1</v>
      </c>
      <c r="D81" s="2" t="str">
        <f>B5</f>
        <v>ŽELEZNIKI 2</v>
      </c>
      <c r="E81" s="20">
        <v>43476</v>
      </c>
      <c r="F81" s="7" t="s">
        <v>31</v>
      </c>
      <c r="G81" s="17" t="s">
        <v>96</v>
      </c>
    </row>
    <row r="82" spans="2:7" ht="12.75">
      <c r="B82" s="2" t="str">
        <f>B11</f>
        <v>CALCIT 3</v>
      </c>
      <c r="C82" s="4" t="s">
        <v>1</v>
      </c>
      <c r="D82" s="2" t="str">
        <f>B6</f>
        <v>VODNJAK</v>
      </c>
      <c r="E82" s="20">
        <v>43476</v>
      </c>
      <c r="F82" s="7" t="s">
        <v>31</v>
      </c>
      <c r="G82" s="17" t="s">
        <v>50</v>
      </c>
    </row>
    <row r="83" spans="2:7" ht="12.75">
      <c r="B83" s="2" t="str">
        <f>B10</f>
        <v>KRANJSKA GORA</v>
      </c>
      <c r="C83" s="4" t="s">
        <v>1</v>
      </c>
      <c r="D83" s="2" t="str">
        <f>B7</f>
        <v>ADRIA</v>
      </c>
      <c r="E83" s="20">
        <v>43477</v>
      </c>
      <c r="F83" s="7" t="s">
        <v>31</v>
      </c>
      <c r="G83" s="17" t="s">
        <v>51</v>
      </c>
    </row>
    <row r="84" spans="2:7" ht="12.75">
      <c r="B84" s="2" t="str">
        <f>B9</f>
        <v>ISKRA</v>
      </c>
      <c r="C84" s="4" t="s">
        <v>1</v>
      </c>
      <c r="D84" s="2" t="str">
        <f>B8</f>
        <v>ADERGAS</v>
      </c>
      <c r="E84" s="20">
        <v>43476</v>
      </c>
      <c r="F84" s="7" t="s">
        <v>31</v>
      </c>
      <c r="G84" s="17" t="s">
        <v>50</v>
      </c>
    </row>
    <row r="85" ht="12.75">
      <c r="C85" s="4"/>
    </row>
    <row r="86" spans="2:7" ht="12.75">
      <c r="B86" s="15" t="s">
        <v>21</v>
      </c>
      <c r="E86" s="12" t="s">
        <v>30</v>
      </c>
      <c r="F86" s="12"/>
      <c r="G86" s="12" t="s">
        <v>29</v>
      </c>
    </row>
    <row r="87" spans="2:7" ht="12.75">
      <c r="B87" s="2" t="str">
        <f>B9</f>
        <v>ISKRA</v>
      </c>
      <c r="C87" s="4" t="s">
        <v>1</v>
      </c>
      <c r="D87" s="2" t="str">
        <f>B13</f>
        <v>PIVKA 2</v>
      </c>
      <c r="E87" s="20">
        <v>43483</v>
      </c>
      <c r="F87" s="7" t="s">
        <v>31</v>
      </c>
      <c r="G87" s="17" t="s">
        <v>50</v>
      </c>
    </row>
    <row r="88" spans="1:7" ht="12.75">
      <c r="A88" s="6"/>
      <c r="B88" s="2" t="str">
        <f>B8</f>
        <v>ADERGAS</v>
      </c>
      <c r="C88" s="4" t="s">
        <v>1</v>
      </c>
      <c r="D88" s="2" t="str">
        <f>B10</f>
        <v>KRANJSKA GORA</v>
      </c>
      <c r="E88" s="20">
        <v>43483</v>
      </c>
      <c r="F88" s="7" t="s">
        <v>31</v>
      </c>
      <c r="G88" s="17" t="s">
        <v>98</v>
      </c>
    </row>
    <row r="89" spans="2:7" ht="12.75">
      <c r="B89" s="2" t="str">
        <f>B7</f>
        <v>ADRIA</v>
      </c>
      <c r="C89" s="4" t="s">
        <v>1</v>
      </c>
      <c r="D89" s="2" t="str">
        <f>B11</f>
        <v>CALCIT 3</v>
      </c>
      <c r="E89" s="20">
        <v>43484</v>
      </c>
      <c r="F89" s="7" t="s">
        <v>31</v>
      </c>
      <c r="G89" s="17" t="s">
        <v>50</v>
      </c>
    </row>
    <row r="90" spans="2:7" ht="12.75">
      <c r="B90" s="2" t="str">
        <f>B6</f>
        <v>VODNJAK</v>
      </c>
      <c r="C90" s="4" t="s">
        <v>1</v>
      </c>
      <c r="D90" s="2" t="str">
        <f>B12</f>
        <v>LOKOMOTIVA</v>
      </c>
      <c r="E90" s="20">
        <v>43484</v>
      </c>
      <c r="F90" s="7" t="s">
        <v>31</v>
      </c>
      <c r="G90" s="17" t="s">
        <v>55</v>
      </c>
    </row>
    <row r="91" spans="2:7" ht="12.75">
      <c r="B91" s="2" t="str">
        <f>B5</f>
        <v>ŽELEZNIKI 2</v>
      </c>
      <c r="C91" s="4" t="s">
        <v>1</v>
      </c>
      <c r="D91" s="2" t="str">
        <f>B4</f>
        <v>TABORSKA JAMA 2</v>
      </c>
      <c r="E91" s="20">
        <v>43484</v>
      </c>
      <c r="F91" s="7" t="s">
        <v>31</v>
      </c>
      <c r="G91" s="17" t="s">
        <v>55</v>
      </c>
    </row>
    <row r="92" ht="12.75">
      <c r="C92" s="4"/>
    </row>
    <row r="93" spans="2:7" ht="12.75">
      <c r="B93" s="15" t="s">
        <v>22</v>
      </c>
      <c r="E93" s="12" t="s">
        <v>30</v>
      </c>
      <c r="F93" s="12"/>
      <c r="G93" s="12" t="s">
        <v>29</v>
      </c>
    </row>
    <row r="94" spans="2:7" ht="12.75">
      <c r="B94" s="2" t="str">
        <f>B13</f>
        <v>PIVKA 2</v>
      </c>
      <c r="C94" s="4" t="s">
        <v>1</v>
      </c>
      <c r="D94" s="2" t="str">
        <f>B5</f>
        <v>ŽELEZNIKI 2</v>
      </c>
      <c r="E94" s="20">
        <v>43492</v>
      </c>
      <c r="F94" s="7" t="s">
        <v>31</v>
      </c>
      <c r="G94" s="17" t="s">
        <v>57</v>
      </c>
    </row>
    <row r="95" spans="1:7" ht="12.75">
      <c r="A95" s="6"/>
      <c r="B95" s="2" t="str">
        <f>B4</f>
        <v>TABORSKA JAMA 2</v>
      </c>
      <c r="C95" s="4" t="s">
        <v>1</v>
      </c>
      <c r="D95" s="2" t="str">
        <f>B6</f>
        <v>VODNJAK</v>
      </c>
      <c r="E95" s="20">
        <v>43490</v>
      </c>
      <c r="F95" s="7" t="s">
        <v>31</v>
      </c>
      <c r="G95" s="17" t="s">
        <v>96</v>
      </c>
    </row>
    <row r="96" spans="2:7" ht="12.75">
      <c r="B96" s="2" t="str">
        <f>B12</f>
        <v>LOKOMOTIVA</v>
      </c>
      <c r="C96" s="4" t="s">
        <v>1</v>
      </c>
      <c r="D96" s="2" t="str">
        <f>B7</f>
        <v>ADRIA</v>
      </c>
      <c r="E96" s="20">
        <v>43490</v>
      </c>
      <c r="F96" s="7" t="s">
        <v>31</v>
      </c>
      <c r="G96" s="17" t="s">
        <v>96</v>
      </c>
    </row>
    <row r="97" spans="2:7" ht="12.75">
      <c r="B97" s="2" t="str">
        <f>B11</f>
        <v>CALCIT 3</v>
      </c>
      <c r="C97" s="4" t="s">
        <v>1</v>
      </c>
      <c r="D97" s="2" t="str">
        <f>B8</f>
        <v>ADERGAS</v>
      </c>
      <c r="E97" s="20">
        <v>43490</v>
      </c>
      <c r="F97" s="7" t="s">
        <v>31</v>
      </c>
      <c r="G97" s="17" t="s">
        <v>50</v>
      </c>
    </row>
    <row r="98" spans="2:7" ht="12.75">
      <c r="B98" s="2" t="str">
        <f>B10</f>
        <v>KRANJSKA GORA</v>
      </c>
      <c r="C98" s="4" t="s">
        <v>1</v>
      </c>
      <c r="D98" s="2" t="str">
        <f>B9</f>
        <v>ISKRA</v>
      </c>
      <c r="E98" s="20">
        <v>43491</v>
      </c>
      <c r="F98" s="7" t="s">
        <v>31</v>
      </c>
      <c r="G98" s="17" t="s">
        <v>51</v>
      </c>
    </row>
    <row r="99" ht="12.75">
      <c r="C99" s="4"/>
    </row>
    <row r="100" spans="2:7" ht="12.75">
      <c r="B100" s="15" t="s">
        <v>23</v>
      </c>
      <c r="E100" s="12" t="s">
        <v>30</v>
      </c>
      <c r="F100" s="12"/>
      <c r="G100" s="12" t="s">
        <v>29</v>
      </c>
    </row>
    <row r="101" spans="2:7" ht="12.75">
      <c r="B101" s="2" t="str">
        <f>B10</f>
        <v>KRANJSKA GORA</v>
      </c>
      <c r="C101" s="4" t="s">
        <v>1</v>
      </c>
      <c r="D101" s="2" t="str">
        <f>B13</f>
        <v>PIVKA 2</v>
      </c>
      <c r="E101" s="20">
        <v>43498</v>
      </c>
      <c r="F101" s="7" t="s">
        <v>31</v>
      </c>
      <c r="G101" s="17" t="s">
        <v>51</v>
      </c>
    </row>
    <row r="102" spans="1:7" ht="12.75">
      <c r="A102" s="6"/>
      <c r="B102" s="2" t="str">
        <f>B9</f>
        <v>ISKRA</v>
      </c>
      <c r="C102" s="4" t="s">
        <v>1</v>
      </c>
      <c r="D102" s="2" t="str">
        <f>B11</f>
        <v>CALCIT 3</v>
      </c>
      <c r="E102" s="20">
        <v>43497</v>
      </c>
      <c r="F102" s="7" t="s">
        <v>31</v>
      </c>
      <c r="G102" s="17" t="s">
        <v>50</v>
      </c>
    </row>
    <row r="103" spans="2:7" ht="12.75">
      <c r="B103" s="2" t="str">
        <f>B8</f>
        <v>ADERGAS</v>
      </c>
      <c r="C103" s="4" t="s">
        <v>1</v>
      </c>
      <c r="D103" s="2" t="str">
        <f>B12</f>
        <v>LOKOMOTIVA</v>
      </c>
      <c r="E103" s="20">
        <v>43497</v>
      </c>
      <c r="F103" s="7" t="s">
        <v>31</v>
      </c>
      <c r="G103" s="17" t="s">
        <v>98</v>
      </c>
    </row>
    <row r="104" spans="2:7" ht="12.75">
      <c r="B104" s="2" t="str">
        <f>B7</f>
        <v>ADRIA</v>
      </c>
      <c r="C104" s="4" t="s">
        <v>1</v>
      </c>
      <c r="D104" s="2" t="str">
        <f>B4</f>
        <v>TABORSKA JAMA 2</v>
      </c>
      <c r="E104" s="20">
        <v>43498</v>
      </c>
      <c r="F104" s="7" t="s">
        <v>31</v>
      </c>
      <c r="G104" s="17" t="s">
        <v>50</v>
      </c>
    </row>
    <row r="105" spans="2:7" ht="12.75">
      <c r="B105" s="2" t="str">
        <f>B6</f>
        <v>VODNJAK</v>
      </c>
      <c r="C105" s="4" t="s">
        <v>1</v>
      </c>
      <c r="D105" s="2" t="str">
        <f>B5</f>
        <v>ŽELEZNIKI 2</v>
      </c>
      <c r="E105" s="20">
        <v>43498</v>
      </c>
      <c r="F105" s="7" t="s">
        <v>31</v>
      </c>
      <c r="G105" s="17" t="s">
        <v>55</v>
      </c>
    </row>
    <row r="106" ht="12.75">
      <c r="C106" s="4"/>
    </row>
    <row r="107" spans="2:7" ht="12.75">
      <c r="B107" s="15" t="s">
        <v>24</v>
      </c>
      <c r="E107" s="12" t="s">
        <v>30</v>
      </c>
      <c r="F107" s="12"/>
      <c r="G107" s="12" t="s">
        <v>29</v>
      </c>
    </row>
    <row r="108" spans="2:7" ht="12.75">
      <c r="B108" s="2" t="str">
        <f>B13</f>
        <v>PIVKA 2</v>
      </c>
      <c r="C108" s="4" t="s">
        <v>1</v>
      </c>
      <c r="D108" s="2" t="str">
        <f>B6</f>
        <v>VODNJAK</v>
      </c>
      <c r="E108" s="24">
        <v>43513</v>
      </c>
      <c r="F108" s="7" t="s">
        <v>31</v>
      </c>
      <c r="G108" s="17" t="s">
        <v>57</v>
      </c>
    </row>
    <row r="109" spans="1:7" ht="12.75">
      <c r="A109" s="6"/>
      <c r="B109" s="2" t="str">
        <f>B5</f>
        <v>ŽELEZNIKI 2</v>
      </c>
      <c r="C109" s="4" t="s">
        <v>1</v>
      </c>
      <c r="D109" s="2" t="str">
        <f>B7</f>
        <v>ADRIA</v>
      </c>
      <c r="E109" s="24">
        <v>43512</v>
      </c>
      <c r="F109" s="7" t="s">
        <v>31</v>
      </c>
      <c r="G109" s="17" t="s">
        <v>55</v>
      </c>
    </row>
    <row r="110" spans="2:7" ht="12.75">
      <c r="B110" s="2" t="str">
        <f>B4</f>
        <v>TABORSKA JAMA 2</v>
      </c>
      <c r="C110" s="4" t="s">
        <v>1</v>
      </c>
      <c r="D110" s="2" t="str">
        <f>B8</f>
        <v>ADERGAS</v>
      </c>
      <c r="E110" s="24">
        <v>43511</v>
      </c>
      <c r="F110" s="7" t="s">
        <v>31</v>
      </c>
      <c r="G110" s="17" t="s">
        <v>96</v>
      </c>
    </row>
    <row r="111" spans="2:7" ht="12.75">
      <c r="B111" s="2" t="str">
        <f>B12</f>
        <v>LOKOMOTIVA</v>
      </c>
      <c r="C111" s="4" t="s">
        <v>1</v>
      </c>
      <c r="D111" s="2" t="str">
        <f>B9</f>
        <v>ISKRA</v>
      </c>
      <c r="E111" s="24">
        <v>43511</v>
      </c>
      <c r="F111" s="7" t="s">
        <v>31</v>
      </c>
      <c r="G111" s="17" t="s">
        <v>96</v>
      </c>
    </row>
    <row r="112" spans="2:7" ht="12.75">
      <c r="B112" s="2" t="str">
        <f>B11</f>
        <v>CALCIT 3</v>
      </c>
      <c r="C112" s="4" t="s">
        <v>1</v>
      </c>
      <c r="D112" s="2" t="str">
        <f>B10</f>
        <v>KRANJSKA GORA</v>
      </c>
      <c r="E112" s="24">
        <v>43511</v>
      </c>
      <c r="F112" s="7" t="s">
        <v>31</v>
      </c>
      <c r="G112" s="17" t="s">
        <v>50</v>
      </c>
    </row>
    <row r="113" ht="12.75">
      <c r="C113" s="4"/>
    </row>
    <row r="114" ht="12.75">
      <c r="C114" s="4"/>
    </row>
    <row r="115" ht="12.75">
      <c r="C115" s="4"/>
    </row>
    <row r="116" spans="2:7" ht="12.75">
      <c r="B116" s="15" t="s">
        <v>25</v>
      </c>
      <c r="E116" s="12" t="s">
        <v>30</v>
      </c>
      <c r="F116" s="12"/>
      <c r="G116" s="12" t="s">
        <v>29</v>
      </c>
    </row>
    <row r="117" spans="2:7" ht="12.75">
      <c r="B117" s="2" t="str">
        <f>B11</f>
        <v>CALCIT 3</v>
      </c>
      <c r="C117" s="4" t="s">
        <v>1</v>
      </c>
      <c r="D117" s="2" t="str">
        <f>B13</f>
        <v>PIVKA 2</v>
      </c>
      <c r="E117" s="20">
        <v>43518</v>
      </c>
      <c r="F117" s="7" t="s">
        <v>31</v>
      </c>
      <c r="G117" s="17" t="s">
        <v>50</v>
      </c>
    </row>
    <row r="118" spans="1:7" ht="12.75">
      <c r="A118" s="6"/>
      <c r="B118" s="2" t="str">
        <f>B10</f>
        <v>KRANJSKA GORA</v>
      </c>
      <c r="C118" s="4" t="s">
        <v>1</v>
      </c>
      <c r="D118" s="2" t="str">
        <f>B12</f>
        <v>LOKOMOTIVA</v>
      </c>
      <c r="E118" s="20">
        <v>43519</v>
      </c>
      <c r="F118" s="7" t="s">
        <v>31</v>
      </c>
      <c r="G118" s="17" t="s">
        <v>51</v>
      </c>
    </row>
    <row r="119" spans="2:7" ht="12.75">
      <c r="B119" s="2" t="str">
        <f>B9</f>
        <v>ISKRA</v>
      </c>
      <c r="C119" s="4" t="s">
        <v>1</v>
      </c>
      <c r="D119" s="2" t="str">
        <f>B4</f>
        <v>TABORSKA JAMA 2</v>
      </c>
      <c r="E119" s="20">
        <v>43518</v>
      </c>
      <c r="F119" s="7" t="s">
        <v>31</v>
      </c>
      <c r="G119" s="17" t="s">
        <v>50</v>
      </c>
    </row>
    <row r="120" spans="2:7" ht="12.75">
      <c r="B120" s="2" t="str">
        <f>B8</f>
        <v>ADERGAS</v>
      </c>
      <c r="C120" s="4" t="s">
        <v>1</v>
      </c>
      <c r="D120" s="2" t="str">
        <f>B5</f>
        <v>ŽELEZNIKI 2</v>
      </c>
      <c r="E120" s="20">
        <v>43518</v>
      </c>
      <c r="F120" s="7" t="s">
        <v>31</v>
      </c>
      <c r="G120" s="17" t="s">
        <v>98</v>
      </c>
    </row>
    <row r="121" spans="2:7" ht="12.75">
      <c r="B121" s="2" t="str">
        <f>B7</f>
        <v>ADRIA</v>
      </c>
      <c r="C121" s="4" t="s">
        <v>1</v>
      </c>
      <c r="D121" s="2" t="str">
        <f>B6</f>
        <v>VODNJAK</v>
      </c>
      <c r="E121" s="20">
        <v>43519</v>
      </c>
      <c r="F121" s="7" t="s">
        <v>31</v>
      </c>
      <c r="G121" s="17" t="s">
        <v>50</v>
      </c>
    </row>
    <row r="122" ht="12.75">
      <c r="C122" s="4"/>
    </row>
    <row r="123" spans="2:7" ht="12.75">
      <c r="B123" s="15" t="s">
        <v>26</v>
      </c>
      <c r="E123" s="12" t="s">
        <v>30</v>
      </c>
      <c r="F123" s="12"/>
      <c r="G123" s="12" t="s">
        <v>29</v>
      </c>
    </row>
    <row r="124" spans="2:7" ht="12.75">
      <c r="B124" s="2" t="str">
        <f>B13</f>
        <v>PIVKA 2</v>
      </c>
      <c r="C124" s="4" t="s">
        <v>1</v>
      </c>
      <c r="D124" s="2" t="str">
        <f>B7</f>
        <v>ADRIA</v>
      </c>
      <c r="E124" s="20">
        <v>43534</v>
      </c>
      <c r="F124" s="7" t="s">
        <v>31</v>
      </c>
      <c r="G124" s="17" t="s">
        <v>57</v>
      </c>
    </row>
    <row r="125" spans="1:7" ht="12.75">
      <c r="A125" s="6"/>
      <c r="B125" s="2" t="str">
        <f>B6</f>
        <v>VODNJAK</v>
      </c>
      <c r="C125" s="4" t="s">
        <v>1</v>
      </c>
      <c r="D125" s="2" t="str">
        <f>B8</f>
        <v>ADERGAS</v>
      </c>
      <c r="E125" s="20">
        <v>43533</v>
      </c>
      <c r="F125" s="7" t="s">
        <v>31</v>
      </c>
      <c r="G125" s="17" t="s">
        <v>55</v>
      </c>
    </row>
    <row r="126" spans="2:7" ht="12.75">
      <c r="B126" s="2" t="str">
        <f>B5</f>
        <v>ŽELEZNIKI 2</v>
      </c>
      <c r="C126" s="4" t="s">
        <v>1</v>
      </c>
      <c r="D126" s="2" t="str">
        <f>B9</f>
        <v>ISKRA</v>
      </c>
      <c r="E126" s="20">
        <v>43533</v>
      </c>
      <c r="F126" s="7" t="s">
        <v>31</v>
      </c>
      <c r="G126" s="17" t="s">
        <v>55</v>
      </c>
    </row>
    <row r="127" spans="2:7" ht="12.75">
      <c r="B127" s="2" t="str">
        <f>B4</f>
        <v>TABORSKA JAMA 2</v>
      </c>
      <c r="C127" s="4" t="s">
        <v>1</v>
      </c>
      <c r="D127" s="2" t="str">
        <f>B10</f>
        <v>KRANJSKA GORA</v>
      </c>
      <c r="E127" s="20">
        <v>43532</v>
      </c>
      <c r="F127" s="7" t="s">
        <v>31</v>
      </c>
      <c r="G127" s="17" t="s">
        <v>96</v>
      </c>
    </row>
    <row r="128" spans="2:7" ht="12.75">
      <c r="B128" s="2" t="str">
        <f>B12</f>
        <v>LOKOMOTIVA</v>
      </c>
      <c r="C128" s="4" t="s">
        <v>1</v>
      </c>
      <c r="D128" s="2" t="str">
        <f>B11</f>
        <v>CALCIT 3</v>
      </c>
      <c r="E128" s="20">
        <v>43532</v>
      </c>
      <c r="F128" s="7" t="s">
        <v>31</v>
      </c>
      <c r="G128" s="17" t="s">
        <v>96</v>
      </c>
    </row>
    <row r="129" ht="12.75">
      <c r="C129" s="4"/>
    </row>
    <row r="130" spans="2:7" ht="12.75">
      <c r="B130" s="15" t="s">
        <v>27</v>
      </c>
      <c r="E130" s="12" t="s">
        <v>30</v>
      </c>
      <c r="F130" s="12"/>
      <c r="G130" s="12" t="s">
        <v>29</v>
      </c>
    </row>
    <row r="131" spans="2:7" ht="12.75">
      <c r="B131" s="2" t="str">
        <f>B12</f>
        <v>LOKOMOTIVA</v>
      </c>
      <c r="C131" s="4" t="s">
        <v>1</v>
      </c>
      <c r="D131" s="2" t="str">
        <f>B13</f>
        <v>PIVKA 2</v>
      </c>
      <c r="E131" s="20">
        <v>43539</v>
      </c>
      <c r="F131" s="7" t="s">
        <v>31</v>
      </c>
      <c r="G131" s="17" t="s">
        <v>96</v>
      </c>
    </row>
    <row r="132" spans="1:7" ht="12.75">
      <c r="A132" s="6"/>
      <c r="B132" s="2" t="str">
        <f>B11</f>
        <v>CALCIT 3</v>
      </c>
      <c r="C132" s="4" t="s">
        <v>1</v>
      </c>
      <c r="D132" s="2" t="str">
        <f>B4</f>
        <v>TABORSKA JAMA 2</v>
      </c>
      <c r="E132" s="20">
        <v>43539</v>
      </c>
      <c r="F132" s="7" t="s">
        <v>31</v>
      </c>
      <c r="G132" s="17" t="s">
        <v>50</v>
      </c>
    </row>
    <row r="133" spans="2:7" ht="12.75">
      <c r="B133" s="2" t="str">
        <f>B10</f>
        <v>KRANJSKA GORA</v>
      </c>
      <c r="C133" s="4" t="s">
        <v>1</v>
      </c>
      <c r="D133" s="2" t="str">
        <f>B5</f>
        <v>ŽELEZNIKI 2</v>
      </c>
      <c r="E133" s="20">
        <v>43540</v>
      </c>
      <c r="F133" s="7" t="s">
        <v>31</v>
      </c>
      <c r="G133" s="17" t="s">
        <v>51</v>
      </c>
    </row>
    <row r="134" spans="2:7" ht="12.75">
      <c r="B134" s="2" t="str">
        <f>B9</f>
        <v>ISKRA</v>
      </c>
      <c r="C134" s="4" t="s">
        <v>1</v>
      </c>
      <c r="D134" s="2" t="str">
        <f>B6</f>
        <v>VODNJAK</v>
      </c>
      <c r="E134" s="20">
        <v>43539</v>
      </c>
      <c r="F134" s="7" t="s">
        <v>31</v>
      </c>
      <c r="G134" s="17" t="s">
        <v>50</v>
      </c>
    </row>
    <row r="135" spans="2:7" ht="12.75">
      <c r="B135" s="2" t="str">
        <f>B8</f>
        <v>ADERGAS</v>
      </c>
      <c r="C135" s="4" t="s">
        <v>1</v>
      </c>
      <c r="D135" s="2" t="str">
        <f>B7</f>
        <v>ADRIA</v>
      </c>
      <c r="E135" s="20">
        <v>43539</v>
      </c>
      <c r="F135" s="7" t="s">
        <v>31</v>
      </c>
      <c r="G135" s="17" t="s">
        <v>98</v>
      </c>
    </row>
    <row r="136" ht="12.75">
      <c r="C136" s="4"/>
    </row>
    <row r="137" spans="2:7" ht="12.75">
      <c r="B137" s="15" t="s">
        <v>28</v>
      </c>
      <c r="E137" s="12" t="s">
        <v>30</v>
      </c>
      <c r="F137" s="12"/>
      <c r="G137" s="12" t="s">
        <v>29</v>
      </c>
    </row>
    <row r="138" spans="2:7" ht="12.75">
      <c r="B138" s="2" t="str">
        <f>B13</f>
        <v>PIVKA 2</v>
      </c>
      <c r="C138" s="4" t="s">
        <v>1</v>
      </c>
      <c r="D138" s="2" t="str">
        <f>B8</f>
        <v>ADERGAS</v>
      </c>
      <c r="E138" s="20">
        <v>43548</v>
      </c>
      <c r="F138" s="7" t="s">
        <v>31</v>
      </c>
      <c r="G138" s="17" t="s">
        <v>57</v>
      </c>
    </row>
    <row r="139" spans="1:7" ht="12.75">
      <c r="A139" s="6"/>
      <c r="B139" s="2" t="str">
        <f>B7</f>
        <v>ADRIA</v>
      </c>
      <c r="C139" s="4" t="s">
        <v>1</v>
      </c>
      <c r="D139" s="2" t="str">
        <f>B9</f>
        <v>ISKRA</v>
      </c>
      <c r="E139" s="20">
        <v>43547</v>
      </c>
      <c r="F139" s="7" t="s">
        <v>31</v>
      </c>
      <c r="G139" s="17" t="s">
        <v>50</v>
      </c>
    </row>
    <row r="140" spans="2:7" ht="12.75">
      <c r="B140" s="2" t="str">
        <f>B6</f>
        <v>VODNJAK</v>
      </c>
      <c r="C140" s="4" t="s">
        <v>1</v>
      </c>
      <c r="D140" s="2" t="str">
        <f>B10</f>
        <v>KRANJSKA GORA</v>
      </c>
      <c r="E140" s="20">
        <v>43547</v>
      </c>
      <c r="F140" s="7" t="s">
        <v>31</v>
      </c>
      <c r="G140" s="17" t="s">
        <v>55</v>
      </c>
    </row>
    <row r="141" spans="2:7" ht="12.75">
      <c r="B141" s="2" t="str">
        <f>B5</f>
        <v>ŽELEZNIKI 2</v>
      </c>
      <c r="C141" s="4" t="s">
        <v>1</v>
      </c>
      <c r="D141" s="2" t="str">
        <f>B11</f>
        <v>CALCIT 3</v>
      </c>
      <c r="E141" s="20">
        <v>43547</v>
      </c>
      <c r="F141" s="7" t="s">
        <v>31</v>
      </c>
      <c r="G141" s="17" t="s">
        <v>55</v>
      </c>
    </row>
    <row r="142" spans="2:7" ht="12.75">
      <c r="B142" s="2" t="str">
        <f>B4</f>
        <v>TABORSKA JAMA 2</v>
      </c>
      <c r="C142" s="4" t="s">
        <v>1</v>
      </c>
      <c r="D142" s="2" t="str">
        <f>B12</f>
        <v>LOKOMOTIVA</v>
      </c>
      <c r="E142" s="20">
        <v>43546</v>
      </c>
      <c r="F142" s="7" t="s">
        <v>31</v>
      </c>
      <c r="G142" s="17" t="s">
        <v>96</v>
      </c>
    </row>
  </sheetData>
  <sheetProtection/>
  <mergeCells count="11">
    <mergeCell ref="B12:D12"/>
    <mergeCell ref="B13:D13"/>
    <mergeCell ref="B7:D7"/>
    <mergeCell ref="B8:D8"/>
    <mergeCell ref="B9:D9"/>
    <mergeCell ref="A1:G1"/>
    <mergeCell ref="B4:D4"/>
    <mergeCell ref="B5:D5"/>
    <mergeCell ref="B6:D6"/>
    <mergeCell ref="B10:D10"/>
    <mergeCell ref="B11:D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43">
      <selection activeCell="G62" sqref="G62"/>
    </sheetView>
  </sheetViews>
  <sheetFormatPr defaultColWidth="9.00390625" defaultRowHeight="12.75"/>
  <cols>
    <col min="1" max="1" width="3.50390625" style="1" customWidth="1"/>
    <col min="2" max="2" width="23.125" style="2" customWidth="1"/>
    <col min="3" max="3" width="1.4921875" style="1" customWidth="1"/>
    <col min="4" max="4" width="27.375" style="2" customWidth="1"/>
    <col min="5" max="5" width="18.50390625" style="4" customWidth="1"/>
    <col min="6" max="6" width="4.125" style="4" customWidth="1"/>
    <col min="7" max="7" width="9.125" style="4" customWidth="1"/>
  </cols>
  <sheetData>
    <row r="1" spans="1:7" ht="17.25">
      <c r="A1" s="29" t="s">
        <v>38</v>
      </c>
      <c r="B1" s="29"/>
      <c r="C1" s="29"/>
      <c r="D1" s="29"/>
      <c r="E1" s="29"/>
      <c r="F1" s="29"/>
      <c r="G1" s="29"/>
    </row>
    <row r="2" spans="1:7" ht="12.75" customHeight="1">
      <c r="A2" s="8"/>
      <c r="B2" s="8"/>
      <c r="C2" s="8"/>
      <c r="D2" s="5"/>
      <c r="E2" s="8"/>
      <c r="F2" s="8"/>
      <c r="G2" s="8"/>
    </row>
    <row r="3" ht="15">
      <c r="B3" s="16" t="s">
        <v>32</v>
      </c>
    </row>
    <row r="4" spans="1:4" ht="12.75">
      <c r="A4" s="3" t="s">
        <v>2</v>
      </c>
      <c r="B4" s="28" t="s">
        <v>124</v>
      </c>
      <c r="C4" s="28"/>
      <c r="D4" s="28"/>
    </row>
    <row r="5" spans="1:4" ht="12.75">
      <c r="A5" s="3" t="s">
        <v>3</v>
      </c>
      <c r="B5" s="28" t="s">
        <v>89</v>
      </c>
      <c r="C5" s="28"/>
      <c r="D5" s="28"/>
    </row>
    <row r="6" spans="1:4" ht="12.75">
      <c r="A6" s="3" t="s">
        <v>4</v>
      </c>
      <c r="B6" s="28" t="s">
        <v>86</v>
      </c>
      <c r="C6" s="28"/>
      <c r="D6" s="28"/>
    </row>
    <row r="7" spans="1:4" ht="12.75">
      <c r="A7" s="3" t="s">
        <v>5</v>
      </c>
      <c r="B7" s="28" t="s">
        <v>88</v>
      </c>
      <c r="C7" s="28"/>
      <c r="D7" s="28"/>
    </row>
    <row r="8" spans="1:4" ht="12.75">
      <c r="A8" s="3" t="s">
        <v>7</v>
      </c>
      <c r="B8" s="28" t="s">
        <v>48</v>
      </c>
      <c r="C8" s="28"/>
      <c r="D8" s="28"/>
    </row>
    <row r="9" spans="1:4" ht="12.75">
      <c r="A9" s="3" t="s">
        <v>8</v>
      </c>
      <c r="B9" s="28" t="s">
        <v>125</v>
      </c>
      <c r="C9" s="28"/>
      <c r="D9" s="28"/>
    </row>
    <row r="10" spans="1:4" ht="12.75">
      <c r="A10" s="3" t="s">
        <v>9</v>
      </c>
      <c r="B10" s="28" t="s">
        <v>126</v>
      </c>
      <c r="C10" s="28"/>
      <c r="D10" s="28"/>
    </row>
    <row r="11" spans="1:4" ht="12.75">
      <c r="A11" s="3" t="s">
        <v>10</v>
      </c>
      <c r="B11" s="28" t="s">
        <v>87</v>
      </c>
      <c r="C11" s="28"/>
      <c r="D11" s="28"/>
    </row>
    <row r="12" spans="1:4" ht="12.75">
      <c r="A12" s="3" t="s">
        <v>11</v>
      </c>
      <c r="B12" s="28" t="s">
        <v>75</v>
      </c>
      <c r="C12" s="28"/>
      <c r="D12" s="28"/>
    </row>
    <row r="13" spans="1:4" ht="12.75">
      <c r="A13" s="3" t="s">
        <v>12</v>
      </c>
      <c r="B13" s="28" t="s">
        <v>49</v>
      </c>
      <c r="C13" s="28"/>
      <c r="D13" s="28"/>
    </row>
    <row r="16" spans="2:7" ht="12.75">
      <c r="B16" s="15" t="s">
        <v>0</v>
      </c>
      <c r="E16" s="12" t="s">
        <v>30</v>
      </c>
      <c r="F16" s="12"/>
      <c r="G16" s="12" t="s">
        <v>29</v>
      </c>
    </row>
    <row r="17" spans="2:7" ht="12.75">
      <c r="B17" s="2" t="str">
        <f>B4</f>
        <v>RUDAR 2</v>
      </c>
      <c r="C17" s="4" t="s">
        <v>1</v>
      </c>
      <c r="D17" s="2" t="str">
        <f>B13</f>
        <v>SLOVENJ GRADEC</v>
      </c>
      <c r="E17" s="20">
        <v>43358</v>
      </c>
      <c r="F17" s="7" t="s">
        <v>31</v>
      </c>
      <c r="G17" s="17" t="s">
        <v>53</v>
      </c>
    </row>
    <row r="18" spans="1:7" ht="12.75">
      <c r="A18" s="6"/>
      <c r="B18" s="2" t="str">
        <f>B5</f>
        <v>BREŽICE</v>
      </c>
      <c r="C18" s="4" t="s">
        <v>1</v>
      </c>
      <c r="D18" s="2" t="str">
        <f>B12</f>
        <v>LOKOMOTIVA</v>
      </c>
      <c r="E18" s="20">
        <v>43358</v>
      </c>
      <c r="F18" s="7" t="s">
        <v>31</v>
      </c>
      <c r="G18" s="17" t="s">
        <v>50</v>
      </c>
    </row>
    <row r="19" spans="2:7" ht="12.75">
      <c r="B19" s="2" t="str">
        <f>B6</f>
        <v>IMPOL</v>
      </c>
      <c r="C19" s="4" t="s">
        <v>1</v>
      </c>
      <c r="D19" s="2" t="str">
        <f>B11</f>
        <v>PIVOVARNA LAŠKO</v>
      </c>
      <c r="E19" s="20">
        <v>43358</v>
      </c>
      <c r="F19" s="7" t="s">
        <v>31</v>
      </c>
      <c r="G19" s="17" t="s">
        <v>50</v>
      </c>
    </row>
    <row r="20" spans="2:7" ht="12.75">
      <c r="B20" s="2" t="str">
        <f>B7</f>
        <v>DE VESTA</v>
      </c>
      <c r="C20" s="4" t="s">
        <v>1</v>
      </c>
      <c r="D20" s="2" t="str">
        <f>B10</f>
        <v>CERŠAK 2</v>
      </c>
      <c r="E20" s="20">
        <v>43358</v>
      </c>
      <c r="F20" s="7" t="s">
        <v>31</v>
      </c>
      <c r="G20" s="18" t="s">
        <v>98</v>
      </c>
    </row>
    <row r="21" spans="2:7" ht="12.75">
      <c r="B21" s="2" t="str">
        <f>B8</f>
        <v>RUŠE</v>
      </c>
      <c r="C21" s="4" t="s">
        <v>1</v>
      </c>
      <c r="D21" s="2" t="str">
        <f>B9</f>
        <v>KONJICE 2</v>
      </c>
      <c r="E21" s="20">
        <v>43358</v>
      </c>
      <c r="F21" s="7" t="s">
        <v>31</v>
      </c>
      <c r="G21" s="17" t="s">
        <v>99</v>
      </c>
    </row>
    <row r="22" ht="12.75">
      <c r="C22" s="4"/>
    </row>
    <row r="23" spans="2:7" ht="12.75">
      <c r="B23" s="15" t="s">
        <v>6</v>
      </c>
      <c r="E23" s="12" t="s">
        <v>30</v>
      </c>
      <c r="F23" s="12"/>
      <c r="G23" s="12" t="s">
        <v>29</v>
      </c>
    </row>
    <row r="24" spans="2:7" ht="12.75">
      <c r="B24" s="2" t="str">
        <f>B13</f>
        <v>SLOVENJ GRADEC</v>
      </c>
      <c r="C24" s="4" t="s">
        <v>1</v>
      </c>
      <c r="D24" s="2" t="str">
        <f>B9</f>
        <v>KONJICE 2</v>
      </c>
      <c r="E24" s="20">
        <v>43365</v>
      </c>
      <c r="F24" s="7" t="s">
        <v>31</v>
      </c>
      <c r="G24" s="17" t="s">
        <v>51</v>
      </c>
    </row>
    <row r="25" spans="1:7" ht="12.75">
      <c r="A25" s="6"/>
      <c r="B25" s="2" t="str">
        <f>B10</f>
        <v>CERŠAK 2</v>
      </c>
      <c r="C25" s="4" t="s">
        <v>1</v>
      </c>
      <c r="D25" s="2" t="str">
        <f>B8</f>
        <v>RUŠE</v>
      </c>
      <c r="E25" s="20">
        <v>43365</v>
      </c>
      <c r="F25" s="7" t="s">
        <v>31</v>
      </c>
      <c r="G25" s="17" t="s">
        <v>55</v>
      </c>
    </row>
    <row r="26" spans="2:7" ht="12.75">
      <c r="B26" s="2" t="str">
        <f>B11</f>
        <v>PIVOVARNA LAŠKO</v>
      </c>
      <c r="C26" s="4" t="s">
        <v>1</v>
      </c>
      <c r="D26" s="2" t="str">
        <f>B7</f>
        <v>DE VESTA</v>
      </c>
      <c r="E26" s="20">
        <v>43365</v>
      </c>
      <c r="F26" s="7" t="s">
        <v>31</v>
      </c>
      <c r="G26" s="17" t="s">
        <v>51</v>
      </c>
    </row>
    <row r="27" spans="2:7" ht="12.75">
      <c r="B27" s="2" t="str">
        <f>B12</f>
        <v>LOKOMOTIVA</v>
      </c>
      <c r="C27" s="4" t="s">
        <v>1</v>
      </c>
      <c r="D27" s="2" t="str">
        <f>B6</f>
        <v>IMPOL</v>
      </c>
      <c r="E27" s="20">
        <v>43365</v>
      </c>
      <c r="F27" s="7" t="s">
        <v>31</v>
      </c>
      <c r="G27" s="17" t="s">
        <v>52</v>
      </c>
    </row>
    <row r="28" spans="2:7" ht="12.75">
      <c r="B28" s="2" t="str">
        <f>B4</f>
        <v>RUDAR 2</v>
      </c>
      <c r="C28" s="4" t="s">
        <v>1</v>
      </c>
      <c r="D28" s="2" t="str">
        <f>B5</f>
        <v>BREŽICE</v>
      </c>
      <c r="E28" s="20">
        <v>43365</v>
      </c>
      <c r="F28" s="7" t="s">
        <v>31</v>
      </c>
      <c r="G28" s="17" t="s">
        <v>53</v>
      </c>
    </row>
    <row r="29" ht="12.75">
      <c r="C29" s="4"/>
    </row>
    <row r="30" spans="2:7" ht="12.75">
      <c r="B30" s="15" t="s">
        <v>13</v>
      </c>
      <c r="E30" s="12" t="s">
        <v>30</v>
      </c>
      <c r="F30" s="12"/>
      <c r="G30" s="12" t="s">
        <v>29</v>
      </c>
    </row>
    <row r="31" spans="2:7" ht="12.75">
      <c r="B31" s="2" t="str">
        <f>B5</f>
        <v>BREŽICE</v>
      </c>
      <c r="C31" s="4" t="s">
        <v>1</v>
      </c>
      <c r="D31" s="2" t="str">
        <f>B13</f>
        <v>SLOVENJ GRADEC</v>
      </c>
      <c r="E31" s="24">
        <v>43372</v>
      </c>
      <c r="F31" s="7" t="s">
        <v>31</v>
      </c>
      <c r="G31" s="17" t="s">
        <v>50</v>
      </c>
    </row>
    <row r="32" spans="1:7" ht="12.75">
      <c r="A32" s="6"/>
      <c r="B32" s="2" t="str">
        <f>B6</f>
        <v>IMPOL</v>
      </c>
      <c r="C32" s="4" t="s">
        <v>1</v>
      </c>
      <c r="D32" s="2" t="str">
        <f>B4</f>
        <v>RUDAR 2</v>
      </c>
      <c r="E32" s="24">
        <v>43372</v>
      </c>
      <c r="F32" s="7" t="s">
        <v>31</v>
      </c>
      <c r="G32" s="17" t="s">
        <v>50</v>
      </c>
    </row>
    <row r="33" spans="2:7" ht="12.75">
      <c r="B33" s="2" t="str">
        <f>B7</f>
        <v>DE VESTA</v>
      </c>
      <c r="C33" s="4" t="s">
        <v>1</v>
      </c>
      <c r="D33" s="2" t="str">
        <f>B12</f>
        <v>LOKOMOTIVA</v>
      </c>
      <c r="E33" s="24">
        <v>43372</v>
      </c>
      <c r="F33" s="7" t="s">
        <v>31</v>
      </c>
      <c r="G33" s="17" t="s">
        <v>98</v>
      </c>
    </row>
    <row r="34" spans="2:7" ht="12.75">
      <c r="B34" s="2" t="str">
        <f>B8</f>
        <v>RUŠE</v>
      </c>
      <c r="C34" s="4" t="s">
        <v>1</v>
      </c>
      <c r="D34" s="2" t="str">
        <f>B11</f>
        <v>PIVOVARNA LAŠKO</v>
      </c>
      <c r="E34" s="24">
        <v>43372</v>
      </c>
      <c r="F34" s="7" t="s">
        <v>31</v>
      </c>
      <c r="G34" s="17" t="s">
        <v>99</v>
      </c>
    </row>
    <row r="35" spans="2:7" ht="12.75">
      <c r="B35" s="2" t="str">
        <f>B9</f>
        <v>KONJICE 2</v>
      </c>
      <c r="C35" s="4" t="s">
        <v>1</v>
      </c>
      <c r="D35" s="2" t="str">
        <f>B10</f>
        <v>CERŠAK 2</v>
      </c>
      <c r="E35" s="24">
        <v>43372</v>
      </c>
      <c r="F35" s="7" t="s">
        <v>31</v>
      </c>
      <c r="G35" s="17" t="s">
        <v>92</v>
      </c>
    </row>
    <row r="36" ht="12.75">
      <c r="C36" s="4"/>
    </row>
    <row r="37" spans="2:7" ht="12.75">
      <c r="B37" s="15" t="s">
        <v>14</v>
      </c>
      <c r="E37" s="12" t="s">
        <v>30</v>
      </c>
      <c r="F37" s="12"/>
      <c r="G37" s="12" t="s">
        <v>29</v>
      </c>
    </row>
    <row r="38" spans="2:7" ht="12.75">
      <c r="B38" s="2" t="str">
        <f>B13</f>
        <v>SLOVENJ GRADEC</v>
      </c>
      <c r="C38" s="4" t="s">
        <v>1</v>
      </c>
      <c r="D38" s="2" t="str">
        <f>B10</f>
        <v>CERŠAK 2</v>
      </c>
      <c r="E38" s="24">
        <v>43386</v>
      </c>
      <c r="F38" s="19" t="s">
        <v>31</v>
      </c>
      <c r="G38" s="17" t="s">
        <v>51</v>
      </c>
    </row>
    <row r="39" spans="1:7" ht="12.75">
      <c r="A39" s="6"/>
      <c r="B39" s="2" t="str">
        <f>B11</f>
        <v>PIVOVARNA LAŠKO</v>
      </c>
      <c r="C39" s="4" t="s">
        <v>1</v>
      </c>
      <c r="D39" s="2" t="str">
        <f>B9</f>
        <v>KONJICE 2</v>
      </c>
      <c r="E39" s="24">
        <v>43386</v>
      </c>
      <c r="F39" s="19" t="s">
        <v>31</v>
      </c>
      <c r="G39" s="17" t="s">
        <v>98</v>
      </c>
    </row>
    <row r="40" spans="2:7" ht="12.75">
      <c r="B40" s="2" t="str">
        <f>B12</f>
        <v>LOKOMOTIVA</v>
      </c>
      <c r="C40" s="4" t="s">
        <v>1</v>
      </c>
      <c r="D40" s="2" t="str">
        <f>B8</f>
        <v>RUŠE</v>
      </c>
      <c r="E40" s="24">
        <v>43386</v>
      </c>
      <c r="F40" s="7" t="s">
        <v>31</v>
      </c>
      <c r="G40" s="17" t="s">
        <v>52</v>
      </c>
    </row>
    <row r="41" spans="2:7" ht="12.75">
      <c r="B41" s="2" t="str">
        <f>B4</f>
        <v>RUDAR 2</v>
      </c>
      <c r="C41" s="4" t="s">
        <v>1</v>
      </c>
      <c r="D41" s="2" t="str">
        <f>B7</f>
        <v>DE VESTA</v>
      </c>
      <c r="E41" s="24">
        <v>43386</v>
      </c>
      <c r="F41" s="7" t="s">
        <v>31</v>
      </c>
      <c r="G41" s="17" t="s">
        <v>53</v>
      </c>
    </row>
    <row r="42" spans="2:7" ht="12.75">
      <c r="B42" s="2" t="str">
        <f>B5</f>
        <v>BREŽICE</v>
      </c>
      <c r="C42" s="4" t="s">
        <v>1</v>
      </c>
      <c r="D42" s="2" t="str">
        <f>B6</f>
        <v>IMPOL</v>
      </c>
      <c r="E42" s="24">
        <v>43386</v>
      </c>
      <c r="F42" s="7" t="s">
        <v>31</v>
      </c>
      <c r="G42" s="17" t="s">
        <v>50</v>
      </c>
    </row>
    <row r="43" ht="12.75">
      <c r="C43" s="4"/>
    </row>
    <row r="44" spans="2:7" ht="12.75">
      <c r="B44" s="15" t="s">
        <v>15</v>
      </c>
      <c r="E44" s="12" t="s">
        <v>30</v>
      </c>
      <c r="F44" s="12"/>
      <c r="G44" s="12" t="s">
        <v>29</v>
      </c>
    </row>
    <row r="45" spans="2:7" ht="12.75">
      <c r="B45" s="2" t="str">
        <f>B6</f>
        <v>IMPOL</v>
      </c>
      <c r="C45" s="4" t="s">
        <v>1</v>
      </c>
      <c r="D45" s="2" t="str">
        <f>B13</f>
        <v>SLOVENJ GRADEC</v>
      </c>
      <c r="E45" s="7">
        <v>43393</v>
      </c>
      <c r="F45" s="7" t="s">
        <v>31</v>
      </c>
      <c r="G45" s="18" t="s">
        <v>50</v>
      </c>
    </row>
    <row r="46" spans="1:7" ht="12.75">
      <c r="A46" s="6"/>
      <c r="B46" s="2" t="str">
        <f>B7</f>
        <v>DE VESTA</v>
      </c>
      <c r="C46" s="4" t="s">
        <v>1</v>
      </c>
      <c r="D46" s="2" t="str">
        <f>B5</f>
        <v>BREŽICE</v>
      </c>
      <c r="E46" s="7">
        <v>43393</v>
      </c>
      <c r="F46" s="7" t="s">
        <v>31</v>
      </c>
      <c r="G46" s="17" t="s">
        <v>98</v>
      </c>
    </row>
    <row r="47" spans="2:7" ht="12.75">
      <c r="B47" s="2" t="str">
        <f>B8</f>
        <v>RUŠE</v>
      </c>
      <c r="C47" s="4" t="s">
        <v>1</v>
      </c>
      <c r="D47" s="2" t="str">
        <f>B4</f>
        <v>RUDAR 2</v>
      </c>
      <c r="E47" s="7">
        <v>43393</v>
      </c>
      <c r="F47" s="7" t="s">
        <v>31</v>
      </c>
      <c r="G47" s="17" t="s">
        <v>99</v>
      </c>
    </row>
    <row r="48" spans="2:7" ht="12.75">
      <c r="B48" s="2" t="str">
        <f>B9</f>
        <v>KONJICE 2</v>
      </c>
      <c r="C48" s="4" t="s">
        <v>1</v>
      </c>
      <c r="D48" s="2" t="str">
        <f>B12</f>
        <v>LOKOMOTIVA</v>
      </c>
      <c r="E48" s="7">
        <v>43393</v>
      </c>
      <c r="F48" s="7" t="s">
        <v>31</v>
      </c>
      <c r="G48" s="17" t="s">
        <v>92</v>
      </c>
    </row>
    <row r="49" spans="2:7" ht="12.75">
      <c r="B49" s="2" t="str">
        <f>B10</f>
        <v>CERŠAK 2</v>
      </c>
      <c r="C49" s="4" t="s">
        <v>1</v>
      </c>
      <c r="D49" s="2" t="str">
        <f>B11</f>
        <v>PIVOVARNA LAŠKO</v>
      </c>
      <c r="E49" s="7">
        <v>43393</v>
      </c>
      <c r="F49" s="7" t="s">
        <v>31</v>
      </c>
      <c r="G49" s="17" t="s">
        <v>55</v>
      </c>
    </row>
    <row r="50" ht="12.75">
      <c r="C50" s="4"/>
    </row>
    <row r="51" spans="2:7" ht="12.75">
      <c r="B51" s="15" t="s">
        <v>16</v>
      </c>
      <c r="E51" s="12" t="s">
        <v>30</v>
      </c>
      <c r="F51" s="12"/>
      <c r="G51" s="12" t="s">
        <v>29</v>
      </c>
    </row>
    <row r="52" spans="2:7" ht="12.75">
      <c r="B52" s="2" t="str">
        <f>B13</f>
        <v>SLOVENJ GRADEC</v>
      </c>
      <c r="C52" s="4" t="s">
        <v>1</v>
      </c>
      <c r="D52" s="2" t="str">
        <f>B11</f>
        <v>PIVOVARNA LAŠKO</v>
      </c>
      <c r="E52" s="20">
        <v>43407</v>
      </c>
      <c r="F52" s="7" t="s">
        <v>31</v>
      </c>
      <c r="G52" s="17" t="s">
        <v>51</v>
      </c>
    </row>
    <row r="53" spans="1:7" ht="12.75">
      <c r="A53" s="6"/>
      <c r="B53" s="2" t="str">
        <f>B12</f>
        <v>LOKOMOTIVA</v>
      </c>
      <c r="C53" s="4" t="s">
        <v>1</v>
      </c>
      <c r="D53" s="2" t="str">
        <f>B10</f>
        <v>CERŠAK 2</v>
      </c>
      <c r="E53" s="20">
        <v>43407</v>
      </c>
      <c r="F53" s="7" t="s">
        <v>31</v>
      </c>
      <c r="G53" s="17" t="s">
        <v>52</v>
      </c>
    </row>
    <row r="54" spans="2:7" ht="12.75">
      <c r="B54" s="2" t="str">
        <f>B4</f>
        <v>RUDAR 2</v>
      </c>
      <c r="C54" s="4" t="s">
        <v>1</v>
      </c>
      <c r="D54" s="2" t="str">
        <f>B9</f>
        <v>KONJICE 2</v>
      </c>
      <c r="E54" s="20">
        <v>43407</v>
      </c>
      <c r="F54" s="7" t="s">
        <v>31</v>
      </c>
      <c r="G54" s="17" t="s">
        <v>53</v>
      </c>
    </row>
    <row r="55" spans="2:7" ht="12.75">
      <c r="B55" s="2" t="str">
        <f>B5</f>
        <v>BREŽICE</v>
      </c>
      <c r="C55" s="4" t="s">
        <v>1</v>
      </c>
      <c r="D55" s="2" t="str">
        <f>B8</f>
        <v>RUŠE</v>
      </c>
      <c r="E55" s="20">
        <v>43407</v>
      </c>
      <c r="F55" s="7" t="s">
        <v>31</v>
      </c>
      <c r="G55" s="17" t="s">
        <v>50</v>
      </c>
    </row>
    <row r="56" spans="2:7" ht="12.75">
      <c r="B56" s="2" t="str">
        <f>B6</f>
        <v>IMPOL</v>
      </c>
      <c r="C56" s="4" t="s">
        <v>1</v>
      </c>
      <c r="D56" s="2" t="str">
        <f>B7</f>
        <v>DE VESTA</v>
      </c>
      <c r="E56" s="20">
        <v>43407</v>
      </c>
      <c r="F56" s="7" t="s">
        <v>31</v>
      </c>
      <c r="G56" s="17" t="s">
        <v>50</v>
      </c>
    </row>
    <row r="58" spans="2:7" ht="12.75">
      <c r="B58" s="15" t="s">
        <v>17</v>
      </c>
      <c r="E58" s="12" t="s">
        <v>30</v>
      </c>
      <c r="F58" s="12"/>
      <c r="G58" s="12" t="s">
        <v>29</v>
      </c>
    </row>
    <row r="59" spans="2:7" ht="12.75">
      <c r="B59" s="2" t="str">
        <f>B7</f>
        <v>DE VESTA</v>
      </c>
      <c r="C59" s="4" t="s">
        <v>1</v>
      </c>
      <c r="D59" s="2" t="str">
        <f>B13</f>
        <v>SLOVENJ GRADEC</v>
      </c>
      <c r="E59" s="20">
        <v>43414</v>
      </c>
      <c r="F59" s="7" t="s">
        <v>31</v>
      </c>
      <c r="G59" s="17" t="s">
        <v>98</v>
      </c>
    </row>
    <row r="60" spans="1:7" ht="12.75">
      <c r="A60" s="6"/>
      <c r="B60" s="2" t="str">
        <f>B8</f>
        <v>RUŠE</v>
      </c>
      <c r="C60" s="4" t="s">
        <v>1</v>
      </c>
      <c r="D60" s="2" t="str">
        <f>B6</f>
        <v>IMPOL</v>
      </c>
      <c r="E60" s="20">
        <v>43414</v>
      </c>
      <c r="F60" s="7" t="s">
        <v>31</v>
      </c>
      <c r="G60" s="17" t="s">
        <v>99</v>
      </c>
    </row>
    <row r="61" spans="2:7" ht="12.75">
      <c r="B61" s="2" t="str">
        <f>B9</f>
        <v>KONJICE 2</v>
      </c>
      <c r="C61" s="4" t="s">
        <v>1</v>
      </c>
      <c r="D61" s="2" t="str">
        <f>B5</f>
        <v>BREŽICE</v>
      </c>
      <c r="E61" s="20">
        <v>43414</v>
      </c>
      <c r="F61" s="7" t="s">
        <v>31</v>
      </c>
      <c r="G61" s="17" t="s">
        <v>92</v>
      </c>
    </row>
    <row r="62" spans="2:7" ht="12.75">
      <c r="B62" s="2" t="str">
        <f>B10</f>
        <v>CERŠAK 2</v>
      </c>
      <c r="C62" s="4" t="s">
        <v>1</v>
      </c>
      <c r="D62" s="2" t="str">
        <f>B4</f>
        <v>RUDAR 2</v>
      </c>
      <c r="E62" s="20">
        <v>43414</v>
      </c>
      <c r="F62" s="7" t="s">
        <v>31</v>
      </c>
      <c r="G62" s="17" t="s">
        <v>55</v>
      </c>
    </row>
    <row r="63" spans="2:7" ht="12.75">
      <c r="B63" s="2" t="str">
        <f>B11</f>
        <v>PIVOVARNA LAŠKO</v>
      </c>
      <c r="C63" s="4" t="s">
        <v>1</v>
      </c>
      <c r="D63" s="2" t="str">
        <f>B12</f>
        <v>LOKOMOTIVA</v>
      </c>
      <c r="E63" s="20">
        <v>43414</v>
      </c>
      <c r="F63" s="7" t="s">
        <v>31</v>
      </c>
      <c r="G63" s="17" t="s">
        <v>51</v>
      </c>
    </row>
    <row r="64" ht="12.75">
      <c r="C64" s="4"/>
    </row>
    <row r="65" spans="2:7" ht="12.75">
      <c r="B65" s="15" t="s">
        <v>18</v>
      </c>
      <c r="E65" s="12" t="s">
        <v>30</v>
      </c>
      <c r="F65" s="12"/>
      <c r="G65" s="12" t="s">
        <v>29</v>
      </c>
    </row>
    <row r="66" spans="2:7" ht="12.75">
      <c r="B66" s="2" t="str">
        <f>B13</f>
        <v>SLOVENJ GRADEC</v>
      </c>
      <c r="C66" s="4" t="s">
        <v>1</v>
      </c>
      <c r="D66" s="2" t="str">
        <f>B12</f>
        <v>LOKOMOTIVA</v>
      </c>
      <c r="E66" s="7">
        <v>43421</v>
      </c>
      <c r="F66" s="7" t="s">
        <v>31</v>
      </c>
      <c r="G66" s="17" t="s">
        <v>51</v>
      </c>
    </row>
    <row r="67" spans="1:7" ht="12.75">
      <c r="A67" s="6"/>
      <c r="B67" s="2" t="str">
        <f>B4</f>
        <v>RUDAR 2</v>
      </c>
      <c r="C67" s="4" t="s">
        <v>1</v>
      </c>
      <c r="D67" s="2" t="str">
        <f>B11</f>
        <v>PIVOVARNA LAŠKO</v>
      </c>
      <c r="E67" s="7">
        <v>43421</v>
      </c>
      <c r="F67" s="7" t="s">
        <v>31</v>
      </c>
      <c r="G67" s="17" t="s">
        <v>53</v>
      </c>
    </row>
    <row r="68" spans="2:7" ht="12.75">
      <c r="B68" s="2" t="str">
        <f>B5</f>
        <v>BREŽICE</v>
      </c>
      <c r="C68" s="4" t="s">
        <v>1</v>
      </c>
      <c r="D68" s="2" t="str">
        <f>B10</f>
        <v>CERŠAK 2</v>
      </c>
      <c r="E68" s="7">
        <v>43421</v>
      </c>
      <c r="F68" s="7" t="s">
        <v>31</v>
      </c>
      <c r="G68" s="17" t="s">
        <v>50</v>
      </c>
    </row>
    <row r="69" spans="2:7" ht="12.75">
      <c r="B69" s="2" t="str">
        <f>B6</f>
        <v>IMPOL</v>
      </c>
      <c r="C69" s="4" t="s">
        <v>1</v>
      </c>
      <c r="D69" s="2" t="str">
        <f>B9</f>
        <v>KONJICE 2</v>
      </c>
      <c r="E69" s="7">
        <v>43421</v>
      </c>
      <c r="F69" s="7" t="s">
        <v>31</v>
      </c>
      <c r="G69" s="17" t="s">
        <v>50</v>
      </c>
    </row>
    <row r="70" spans="2:7" ht="12.75">
      <c r="B70" s="2" t="str">
        <f>B7</f>
        <v>DE VESTA</v>
      </c>
      <c r="C70" s="4" t="s">
        <v>1</v>
      </c>
      <c r="D70" s="2" t="str">
        <f>B8</f>
        <v>RUŠE</v>
      </c>
      <c r="E70" s="7">
        <v>43421</v>
      </c>
      <c r="F70" s="7" t="s">
        <v>31</v>
      </c>
      <c r="G70" s="17" t="s">
        <v>98</v>
      </c>
    </row>
    <row r="72" spans="2:7" ht="12.75">
      <c r="B72" s="15" t="s">
        <v>19</v>
      </c>
      <c r="E72" s="12" t="s">
        <v>30</v>
      </c>
      <c r="F72" s="12"/>
      <c r="G72" s="12" t="s">
        <v>29</v>
      </c>
    </row>
    <row r="73" spans="2:7" ht="12.75">
      <c r="B73" s="2" t="str">
        <f>B8</f>
        <v>RUŠE</v>
      </c>
      <c r="C73" s="4" t="s">
        <v>1</v>
      </c>
      <c r="D73" s="2" t="str">
        <f>B13</f>
        <v>SLOVENJ GRADEC</v>
      </c>
      <c r="E73" s="7">
        <v>43428</v>
      </c>
      <c r="F73" s="7" t="s">
        <v>31</v>
      </c>
      <c r="G73" s="17" t="s">
        <v>99</v>
      </c>
    </row>
    <row r="74" spans="1:7" ht="12.75">
      <c r="A74" s="6"/>
      <c r="B74" s="2" t="str">
        <f>B9</f>
        <v>KONJICE 2</v>
      </c>
      <c r="C74" s="4" t="s">
        <v>1</v>
      </c>
      <c r="D74" s="2" t="str">
        <f>B7</f>
        <v>DE VESTA</v>
      </c>
      <c r="E74" s="7">
        <v>43428</v>
      </c>
      <c r="F74" s="7" t="s">
        <v>31</v>
      </c>
      <c r="G74" s="17" t="s">
        <v>92</v>
      </c>
    </row>
    <row r="75" spans="2:7" ht="12.75">
      <c r="B75" s="2" t="str">
        <f>B10</f>
        <v>CERŠAK 2</v>
      </c>
      <c r="C75" s="4" t="s">
        <v>1</v>
      </c>
      <c r="D75" s="2" t="str">
        <f>B6</f>
        <v>IMPOL</v>
      </c>
      <c r="E75" s="7">
        <v>43428</v>
      </c>
      <c r="F75" s="7" t="s">
        <v>31</v>
      </c>
      <c r="G75" s="17" t="s">
        <v>55</v>
      </c>
    </row>
    <row r="76" spans="2:7" ht="12.75">
      <c r="B76" s="2" t="str">
        <f>B11</f>
        <v>PIVOVARNA LAŠKO</v>
      </c>
      <c r="C76" s="4" t="s">
        <v>1</v>
      </c>
      <c r="D76" s="2" t="str">
        <f>B5</f>
        <v>BREŽICE</v>
      </c>
      <c r="E76" s="7">
        <v>43428</v>
      </c>
      <c r="F76" s="7" t="s">
        <v>31</v>
      </c>
      <c r="G76" s="17" t="s">
        <v>51</v>
      </c>
    </row>
    <row r="77" spans="2:7" ht="12.75">
      <c r="B77" s="2" t="str">
        <f>B12</f>
        <v>LOKOMOTIVA</v>
      </c>
      <c r="C77" s="4" t="s">
        <v>1</v>
      </c>
      <c r="D77" s="2" t="str">
        <f>B4</f>
        <v>RUDAR 2</v>
      </c>
      <c r="E77" s="7">
        <v>43428</v>
      </c>
      <c r="F77" s="7" t="s">
        <v>31</v>
      </c>
      <c r="G77" s="17" t="s">
        <v>52</v>
      </c>
    </row>
    <row r="79" spans="2:7" ht="12.75">
      <c r="B79" s="15" t="s">
        <v>20</v>
      </c>
      <c r="E79" s="12" t="s">
        <v>30</v>
      </c>
      <c r="F79" s="12"/>
      <c r="G79" s="12" t="s">
        <v>29</v>
      </c>
    </row>
    <row r="80" spans="2:7" ht="12.75">
      <c r="B80" s="2" t="str">
        <f>B13</f>
        <v>SLOVENJ GRADEC</v>
      </c>
      <c r="C80" s="4" t="s">
        <v>1</v>
      </c>
      <c r="D80" s="2" t="str">
        <f>B4</f>
        <v>RUDAR 2</v>
      </c>
      <c r="E80" s="20">
        <v>43477</v>
      </c>
      <c r="F80" s="7" t="s">
        <v>31</v>
      </c>
      <c r="G80" s="17" t="s">
        <v>51</v>
      </c>
    </row>
    <row r="81" spans="1:7" ht="12.75">
      <c r="A81" s="6"/>
      <c r="B81" s="2" t="str">
        <f>B12</f>
        <v>LOKOMOTIVA</v>
      </c>
      <c r="C81" s="4" t="s">
        <v>1</v>
      </c>
      <c r="D81" s="2" t="str">
        <f>B5</f>
        <v>BREŽICE</v>
      </c>
      <c r="E81" s="20">
        <v>43477</v>
      </c>
      <c r="F81" s="7" t="s">
        <v>31</v>
      </c>
      <c r="G81" s="17" t="s">
        <v>52</v>
      </c>
    </row>
    <row r="82" spans="2:7" ht="12.75">
      <c r="B82" s="2" t="str">
        <f>B11</f>
        <v>PIVOVARNA LAŠKO</v>
      </c>
      <c r="C82" s="4" t="s">
        <v>1</v>
      </c>
      <c r="D82" s="2" t="str">
        <f>B6</f>
        <v>IMPOL</v>
      </c>
      <c r="E82" s="20">
        <v>43477</v>
      </c>
      <c r="F82" s="7" t="s">
        <v>31</v>
      </c>
      <c r="G82" s="17" t="s">
        <v>51</v>
      </c>
    </row>
    <row r="83" spans="2:7" ht="12.75">
      <c r="B83" s="2" t="str">
        <f>B10</f>
        <v>CERŠAK 2</v>
      </c>
      <c r="C83" s="4" t="s">
        <v>1</v>
      </c>
      <c r="D83" s="2" t="str">
        <f>B7</f>
        <v>DE VESTA</v>
      </c>
      <c r="E83" s="20">
        <v>43477</v>
      </c>
      <c r="F83" s="7" t="s">
        <v>31</v>
      </c>
      <c r="G83" s="17" t="s">
        <v>55</v>
      </c>
    </row>
    <row r="84" spans="2:7" ht="12.75">
      <c r="B84" s="2" t="str">
        <f>B9</f>
        <v>KONJICE 2</v>
      </c>
      <c r="C84" s="4" t="s">
        <v>1</v>
      </c>
      <c r="D84" s="2" t="str">
        <f>B8</f>
        <v>RUŠE</v>
      </c>
      <c r="E84" s="20">
        <v>43477</v>
      </c>
      <c r="F84" s="7" t="s">
        <v>31</v>
      </c>
      <c r="G84" s="17" t="s">
        <v>92</v>
      </c>
    </row>
    <row r="85" ht="12.75">
      <c r="C85" s="4"/>
    </row>
    <row r="86" spans="2:7" ht="12.75">
      <c r="B86" s="15" t="s">
        <v>21</v>
      </c>
      <c r="E86" s="12" t="s">
        <v>30</v>
      </c>
      <c r="F86" s="12"/>
      <c r="G86" s="12" t="s">
        <v>29</v>
      </c>
    </row>
    <row r="87" spans="2:7" ht="12.75">
      <c r="B87" s="2" t="str">
        <f>B9</f>
        <v>KONJICE 2</v>
      </c>
      <c r="C87" s="4" t="s">
        <v>1</v>
      </c>
      <c r="D87" s="2" t="str">
        <f>B13</f>
        <v>SLOVENJ GRADEC</v>
      </c>
      <c r="E87" s="20">
        <v>43484</v>
      </c>
      <c r="F87" s="7" t="s">
        <v>31</v>
      </c>
      <c r="G87" s="17" t="s">
        <v>92</v>
      </c>
    </row>
    <row r="88" spans="1:7" ht="12.75">
      <c r="A88" s="6"/>
      <c r="B88" s="2" t="str">
        <f>B8</f>
        <v>RUŠE</v>
      </c>
      <c r="C88" s="4" t="s">
        <v>1</v>
      </c>
      <c r="D88" s="2" t="str">
        <f>B10</f>
        <v>CERŠAK 2</v>
      </c>
      <c r="E88" s="20">
        <v>43484</v>
      </c>
      <c r="F88" s="7" t="s">
        <v>31</v>
      </c>
      <c r="G88" s="17" t="s">
        <v>99</v>
      </c>
    </row>
    <row r="89" spans="2:7" ht="12.75">
      <c r="B89" s="2" t="str">
        <f>B7</f>
        <v>DE VESTA</v>
      </c>
      <c r="C89" s="4" t="s">
        <v>1</v>
      </c>
      <c r="D89" s="2" t="str">
        <f>B11</f>
        <v>PIVOVARNA LAŠKO</v>
      </c>
      <c r="E89" s="20">
        <v>43484</v>
      </c>
      <c r="F89" s="7" t="s">
        <v>31</v>
      </c>
      <c r="G89" s="17" t="s">
        <v>98</v>
      </c>
    </row>
    <row r="90" spans="2:7" ht="12.75">
      <c r="B90" s="2" t="str">
        <f>B6</f>
        <v>IMPOL</v>
      </c>
      <c r="C90" s="4" t="s">
        <v>1</v>
      </c>
      <c r="D90" s="2" t="str">
        <f>B12</f>
        <v>LOKOMOTIVA</v>
      </c>
      <c r="E90" s="20">
        <v>43484</v>
      </c>
      <c r="F90" s="7" t="s">
        <v>31</v>
      </c>
      <c r="G90" s="17" t="s">
        <v>50</v>
      </c>
    </row>
    <row r="91" spans="2:7" ht="12.75">
      <c r="B91" s="2" t="str">
        <f>B5</f>
        <v>BREŽICE</v>
      </c>
      <c r="C91" s="4" t="s">
        <v>1</v>
      </c>
      <c r="D91" s="2" t="str">
        <f>B4</f>
        <v>RUDAR 2</v>
      </c>
      <c r="E91" s="20">
        <v>43484</v>
      </c>
      <c r="F91" s="7" t="s">
        <v>31</v>
      </c>
      <c r="G91" s="17" t="s">
        <v>50</v>
      </c>
    </row>
    <row r="92" ht="12.75">
      <c r="C92" s="4"/>
    </row>
    <row r="93" spans="2:7" ht="12.75">
      <c r="B93" s="15" t="s">
        <v>22</v>
      </c>
      <c r="E93" s="12" t="s">
        <v>30</v>
      </c>
      <c r="F93" s="12"/>
      <c r="G93" s="12" t="s">
        <v>29</v>
      </c>
    </row>
    <row r="94" spans="2:7" ht="12.75">
      <c r="B94" s="2" t="str">
        <f>B13</f>
        <v>SLOVENJ GRADEC</v>
      </c>
      <c r="C94" s="4" t="s">
        <v>1</v>
      </c>
      <c r="D94" s="2" t="str">
        <f>B5</f>
        <v>BREŽICE</v>
      </c>
      <c r="E94" s="20">
        <v>43491</v>
      </c>
      <c r="F94" s="7" t="s">
        <v>31</v>
      </c>
      <c r="G94" s="17" t="s">
        <v>51</v>
      </c>
    </row>
    <row r="95" spans="1:7" ht="12.75">
      <c r="A95" s="6"/>
      <c r="B95" s="2" t="str">
        <f>B4</f>
        <v>RUDAR 2</v>
      </c>
      <c r="C95" s="4" t="s">
        <v>1</v>
      </c>
      <c r="D95" s="2" t="str">
        <f>B6</f>
        <v>IMPOL</v>
      </c>
      <c r="E95" s="20">
        <v>43491</v>
      </c>
      <c r="F95" s="7" t="s">
        <v>31</v>
      </c>
      <c r="G95" s="17" t="s">
        <v>53</v>
      </c>
    </row>
    <row r="96" spans="2:7" ht="12.75">
      <c r="B96" s="2" t="str">
        <f>B12</f>
        <v>LOKOMOTIVA</v>
      </c>
      <c r="C96" s="4" t="s">
        <v>1</v>
      </c>
      <c r="D96" s="2" t="str">
        <f>B7</f>
        <v>DE VESTA</v>
      </c>
      <c r="E96" s="20">
        <v>43491</v>
      </c>
      <c r="F96" s="7" t="s">
        <v>31</v>
      </c>
      <c r="G96" s="17" t="s">
        <v>52</v>
      </c>
    </row>
    <row r="97" spans="2:7" ht="12.75">
      <c r="B97" s="2" t="str">
        <f>B11</f>
        <v>PIVOVARNA LAŠKO</v>
      </c>
      <c r="C97" s="4" t="s">
        <v>1</v>
      </c>
      <c r="D97" s="2" t="str">
        <f>B8</f>
        <v>RUŠE</v>
      </c>
      <c r="E97" s="20">
        <v>43491</v>
      </c>
      <c r="F97" s="7" t="s">
        <v>31</v>
      </c>
      <c r="G97" s="17" t="s">
        <v>51</v>
      </c>
    </row>
    <row r="98" spans="2:7" ht="12.75">
      <c r="B98" s="2" t="str">
        <f>B10</f>
        <v>CERŠAK 2</v>
      </c>
      <c r="C98" s="4" t="s">
        <v>1</v>
      </c>
      <c r="D98" s="2" t="str">
        <f>B9</f>
        <v>KONJICE 2</v>
      </c>
      <c r="E98" s="20">
        <v>43491</v>
      </c>
      <c r="F98" s="7" t="s">
        <v>31</v>
      </c>
      <c r="G98" s="17" t="s">
        <v>55</v>
      </c>
    </row>
    <row r="99" ht="12.75">
      <c r="C99" s="4"/>
    </row>
    <row r="100" spans="2:7" ht="12.75">
      <c r="B100" s="15" t="s">
        <v>23</v>
      </c>
      <c r="E100" s="12" t="s">
        <v>30</v>
      </c>
      <c r="F100" s="12"/>
      <c r="G100" s="12" t="s">
        <v>29</v>
      </c>
    </row>
    <row r="101" spans="2:7" ht="12.75">
      <c r="B101" s="2" t="str">
        <f>B10</f>
        <v>CERŠAK 2</v>
      </c>
      <c r="C101" s="4" t="s">
        <v>1</v>
      </c>
      <c r="D101" s="2" t="str">
        <f>B13</f>
        <v>SLOVENJ GRADEC</v>
      </c>
      <c r="E101" s="20">
        <v>43498</v>
      </c>
      <c r="F101" s="7" t="s">
        <v>31</v>
      </c>
      <c r="G101" s="17" t="s">
        <v>55</v>
      </c>
    </row>
    <row r="102" spans="1:7" ht="12.75">
      <c r="A102" s="6"/>
      <c r="B102" s="2" t="str">
        <f>B9</f>
        <v>KONJICE 2</v>
      </c>
      <c r="C102" s="4" t="s">
        <v>1</v>
      </c>
      <c r="D102" s="2" t="str">
        <f>B11</f>
        <v>PIVOVARNA LAŠKO</v>
      </c>
      <c r="E102" s="20">
        <v>43498</v>
      </c>
      <c r="F102" s="7" t="s">
        <v>31</v>
      </c>
      <c r="G102" s="17" t="s">
        <v>92</v>
      </c>
    </row>
    <row r="103" spans="2:7" ht="12.75">
      <c r="B103" s="2" t="str">
        <f>B8</f>
        <v>RUŠE</v>
      </c>
      <c r="C103" s="4" t="s">
        <v>1</v>
      </c>
      <c r="D103" s="2" t="str">
        <f>B12</f>
        <v>LOKOMOTIVA</v>
      </c>
      <c r="E103" s="20">
        <v>43498</v>
      </c>
      <c r="F103" s="7" t="s">
        <v>31</v>
      </c>
      <c r="G103" s="17" t="s">
        <v>99</v>
      </c>
    </row>
    <row r="104" spans="2:7" ht="12.75">
      <c r="B104" s="2" t="str">
        <f>B7</f>
        <v>DE VESTA</v>
      </c>
      <c r="C104" s="4" t="s">
        <v>1</v>
      </c>
      <c r="D104" s="2" t="str">
        <f>B4</f>
        <v>RUDAR 2</v>
      </c>
      <c r="E104" s="20">
        <v>43498</v>
      </c>
      <c r="F104" s="7" t="s">
        <v>31</v>
      </c>
      <c r="G104" s="17" t="s">
        <v>98</v>
      </c>
    </row>
    <row r="105" spans="2:7" ht="12.75">
      <c r="B105" s="2" t="str">
        <f>B6</f>
        <v>IMPOL</v>
      </c>
      <c r="C105" s="4" t="s">
        <v>1</v>
      </c>
      <c r="D105" s="2" t="str">
        <f>B5</f>
        <v>BREŽICE</v>
      </c>
      <c r="E105" s="20">
        <v>43498</v>
      </c>
      <c r="F105" s="7" t="s">
        <v>31</v>
      </c>
      <c r="G105" s="17" t="s">
        <v>50</v>
      </c>
    </row>
    <row r="106" ht="12.75">
      <c r="C106" s="4"/>
    </row>
    <row r="107" spans="2:7" ht="12.75">
      <c r="B107" s="15" t="s">
        <v>24</v>
      </c>
      <c r="E107" s="12" t="s">
        <v>30</v>
      </c>
      <c r="F107" s="12"/>
      <c r="G107" s="12" t="s">
        <v>29</v>
      </c>
    </row>
    <row r="108" spans="2:7" ht="12.75">
      <c r="B108" s="2" t="str">
        <f>B13</f>
        <v>SLOVENJ GRADEC</v>
      </c>
      <c r="C108" s="4" t="s">
        <v>1</v>
      </c>
      <c r="D108" s="2" t="str">
        <f>B6</f>
        <v>IMPOL</v>
      </c>
      <c r="E108" s="24">
        <v>43512</v>
      </c>
      <c r="F108" s="7" t="s">
        <v>31</v>
      </c>
      <c r="G108" s="17" t="s">
        <v>51</v>
      </c>
    </row>
    <row r="109" spans="1:7" ht="12.75">
      <c r="A109" s="6"/>
      <c r="B109" s="2" t="str">
        <f>B5</f>
        <v>BREŽICE</v>
      </c>
      <c r="C109" s="4" t="s">
        <v>1</v>
      </c>
      <c r="D109" s="2" t="str">
        <f>B7</f>
        <v>DE VESTA</v>
      </c>
      <c r="E109" s="24">
        <v>43512</v>
      </c>
      <c r="F109" s="7" t="s">
        <v>31</v>
      </c>
      <c r="G109" s="17" t="s">
        <v>50</v>
      </c>
    </row>
    <row r="110" spans="2:7" ht="12.75">
      <c r="B110" s="2" t="str">
        <f>B4</f>
        <v>RUDAR 2</v>
      </c>
      <c r="C110" s="4" t="s">
        <v>1</v>
      </c>
      <c r="D110" s="2" t="str">
        <f>B8</f>
        <v>RUŠE</v>
      </c>
      <c r="E110" s="24">
        <v>43512</v>
      </c>
      <c r="F110" s="7" t="s">
        <v>31</v>
      </c>
      <c r="G110" s="17" t="s">
        <v>53</v>
      </c>
    </row>
    <row r="111" spans="2:7" ht="12.75">
      <c r="B111" s="2" t="str">
        <f>B12</f>
        <v>LOKOMOTIVA</v>
      </c>
      <c r="C111" s="4" t="s">
        <v>1</v>
      </c>
      <c r="D111" s="2" t="str">
        <f>B9</f>
        <v>KONJICE 2</v>
      </c>
      <c r="E111" s="24">
        <v>43512</v>
      </c>
      <c r="F111" s="7" t="s">
        <v>31</v>
      </c>
      <c r="G111" s="17" t="s">
        <v>52</v>
      </c>
    </row>
    <row r="112" spans="2:7" ht="12.75">
      <c r="B112" s="2" t="str">
        <f>B11</f>
        <v>PIVOVARNA LAŠKO</v>
      </c>
      <c r="C112" s="4" t="s">
        <v>1</v>
      </c>
      <c r="D112" s="2" t="str">
        <f>B10</f>
        <v>CERŠAK 2</v>
      </c>
      <c r="E112" s="24">
        <v>43512</v>
      </c>
      <c r="F112" s="7" t="s">
        <v>31</v>
      </c>
      <c r="G112" s="17" t="s">
        <v>98</v>
      </c>
    </row>
    <row r="113" ht="12.75">
      <c r="C113" s="4"/>
    </row>
    <row r="114" ht="12.75">
      <c r="C114" s="4"/>
    </row>
    <row r="115" ht="12.75">
      <c r="C115" s="4"/>
    </row>
    <row r="116" spans="2:7" ht="12.75">
      <c r="B116" s="15" t="s">
        <v>25</v>
      </c>
      <c r="E116" s="12" t="s">
        <v>30</v>
      </c>
      <c r="F116" s="12"/>
      <c r="G116" s="12" t="s">
        <v>29</v>
      </c>
    </row>
    <row r="117" spans="2:7" ht="12.75">
      <c r="B117" s="2" t="str">
        <f>B11</f>
        <v>PIVOVARNA LAŠKO</v>
      </c>
      <c r="C117" s="4" t="s">
        <v>1</v>
      </c>
      <c r="D117" s="2" t="str">
        <f>B13</f>
        <v>SLOVENJ GRADEC</v>
      </c>
      <c r="E117" s="20">
        <v>43519</v>
      </c>
      <c r="F117" s="7" t="s">
        <v>31</v>
      </c>
      <c r="G117" s="17" t="s">
        <v>51</v>
      </c>
    </row>
    <row r="118" spans="1:7" ht="12.75">
      <c r="A118" s="6"/>
      <c r="B118" s="2" t="str">
        <f>B10</f>
        <v>CERŠAK 2</v>
      </c>
      <c r="C118" s="4" t="s">
        <v>1</v>
      </c>
      <c r="D118" s="2" t="str">
        <f>B12</f>
        <v>LOKOMOTIVA</v>
      </c>
      <c r="E118" s="20">
        <v>43519</v>
      </c>
      <c r="F118" s="7" t="s">
        <v>31</v>
      </c>
      <c r="G118" s="17" t="s">
        <v>55</v>
      </c>
    </row>
    <row r="119" spans="2:7" ht="12.75">
      <c r="B119" s="2" t="str">
        <f>B9</f>
        <v>KONJICE 2</v>
      </c>
      <c r="C119" s="4" t="s">
        <v>1</v>
      </c>
      <c r="D119" s="2" t="str">
        <f>B4</f>
        <v>RUDAR 2</v>
      </c>
      <c r="E119" s="20">
        <v>43519</v>
      </c>
      <c r="F119" s="7" t="s">
        <v>31</v>
      </c>
      <c r="G119" s="17" t="s">
        <v>92</v>
      </c>
    </row>
    <row r="120" spans="2:7" ht="12.75">
      <c r="B120" s="2" t="str">
        <f>B8</f>
        <v>RUŠE</v>
      </c>
      <c r="C120" s="4" t="s">
        <v>1</v>
      </c>
      <c r="D120" s="2" t="str">
        <f>B5</f>
        <v>BREŽICE</v>
      </c>
      <c r="E120" s="20">
        <v>43519</v>
      </c>
      <c r="F120" s="7" t="s">
        <v>31</v>
      </c>
      <c r="G120" s="17" t="s">
        <v>99</v>
      </c>
    </row>
    <row r="121" spans="2:7" ht="12.75">
      <c r="B121" s="2" t="str">
        <f>B7</f>
        <v>DE VESTA</v>
      </c>
      <c r="C121" s="4" t="s">
        <v>1</v>
      </c>
      <c r="D121" s="2" t="str">
        <f>B6</f>
        <v>IMPOL</v>
      </c>
      <c r="E121" s="20">
        <v>43519</v>
      </c>
      <c r="F121" s="7" t="s">
        <v>31</v>
      </c>
      <c r="G121" s="17" t="s">
        <v>98</v>
      </c>
    </row>
    <row r="122" ht="12.75">
      <c r="C122" s="4"/>
    </row>
    <row r="123" spans="2:7" ht="12.75">
      <c r="B123" s="15" t="s">
        <v>26</v>
      </c>
      <c r="E123" s="12" t="s">
        <v>30</v>
      </c>
      <c r="F123" s="12"/>
      <c r="G123" s="12" t="s">
        <v>29</v>
      </c>
    </row>
    <row r="124" spans="2:7" ht="12.75">
      <c r="B124" s="2" t="str">
        <f>B13</f>
        <v>SLOVENJ GRADEC</v>
      </c>
      <c r="C124" s="4" t="s">
        <v>1</v>
      </c>
      <c r="D124" s="2" t="str">
        <f>B7</f>
        <v>DE VESTA</v>
      </c>
      <c r="E124" s="20">
        <v>43533</v>
      </c>
      <c r="F124" s="7" t="s">
        <v>31</v>
      </c>
      <c r="G124" s="17" t="s">
        <v>51</v>
      </c>
    </row>
    <row r="125" spans="1:7" ht="12.75">
      <c r="A125" s="6"/>
      <c r="B125" s="2" t="str">
        <f>B6</f>
        <v>IMPOL</v>
      </c>
      <c r="C125" s="4" t="s">
        <v>1</v>
      </c>
      <c r="D125" s="2" t="str">
        <f>B8</f>
        <v>RUŠE</v>
      </c>
      <c r="E125" s="20">
        <v>43533</v>
      </c>
      <c r="F125" s="7" t="s">
        <v>31</v>
      </c>
      <c r="G125" s="17" t="s">
        <v>50</v>
      </c>
    </row>
    <row r="126" spans="2:7" ht="12.75">
      <c r="B126" s="2" t="str">
        <f>B5</f>
        <v>BREŽICE</v>
      </c>
      <c r="C126" s="4" t="s">
        <v>1</v>
      </c>
      <c r="D126" s="2" t="str">
        <f>B9</f>
        <v>KONJICE 2</v>
      </c>
      <c r="E126" s="20">
        <v>43533</v>
      </c>
      <c r="F126" s="7" t="s">
        <v>31</v>
      </c>
      <c r="G126" s="17" t="s">
        <v>50</v>
      </c>
    </row>
    <row r="127" spans="2:7" ht="12.75">
      <c r="B127" s="2" t="str">
        <f>B4</f>
        <v>RUDAR 2</v>
      </c>
      <c r="C127" s="4" t="s">
        <v>1</v>
      </c>
      <c r="D127" s="2" t="str">
        <f>B10</f>
        <v>CERŠAK 2</v>
      </c>
      <c r="E127" s="20">
        <v>43533</v>
      </c>
      <c r="F127" s="7" t="s">
        <v>31</v>
      </c>
      <c r="G127" s="17" t="s">
        <v>53</v>
      </c>
    </row>
    <row r="128" spans="2:7" ht="12.75">
      <c r="B128" s="2" t="str">
        <f>B12</f>
        <v>LOKOMOTIVA</v>
      </c>
      <c r="C128" s="4" t="s">
        <v>1</v>
      </c>
      <c r="D128" s="2" t="str">
        <f>B11</f>
        <v>PIVOVARNA LAŠKO</v>
      </c>
      <c r="E128" s="20">
        <v>43533</v>
      </c>
      <c r="F128" s="7" t="s">
        <v>31</v>
      </c>
      <c r="G128" s="17" t="s">
        <v>52</v>
      </c>
    </row>
    <row r="129" ht="12.75">
      <c r="C129" s="4"/>
    </row>
    <row r="130" spans="2:7" ht="12.75">
      <c r="B130" s="15" t="s">
        <v>27</v>
      </c>
      <c r="E130" s="12" t="s">
        <v>30</v>
      </c>
      <c r="F130" s="12"/>
      <c r="G130" s="12" t="s">
        <v>29</v>
      </c>
    </row>
    <row r="131" spans="2:7" ht="12.75">
      <c r="B131" s="2" t="str">
        <f>B12</f>
        <v>LOKOMOTIVA</v>
      </c>
      <c r="C131" s="4" t="s">
        <v>1</v>
      </c>
      <c r="D131" s="2" t="str">
        <f>B13</f>
        <v>SLOVENJ GRADEC</v>
      </c>
      <c r="E131" s="20">
        <v>43540</v>
      </c>
      <c r="F131" s="7" t="s">
        <v>31</v>
      </c>
      <c r="G131" s="17" t="s">
        <v>52</v>
      </c>
    </row>
    <row r="132" spans="1:7" ht="12.75">
      <c r="A132" s="6"/>
      <c r="B132" s="2" t="str">
        <f>B11</f>
        <v>PIVOVARNA LAŠKO</v>
      </c>
      <c r="C132" s="4" t="s">
        <v>1</v>
      </c>
      <c r="D132" s="2" t="str">
        <f>B4</f>
        <v>RUDAR 2</v>
      </c>
      <c r="E132" s="20">
        <v>43540</v>
      </c>
      <c r="F132" s="7" t="s">
        <v>31</v>
      </c>
      <c r="G132" s="17" t="s">
        <v>51</v>
      </c>
    </row>
    <row r="133" spans="2:7" ht="12.75">
      <c r="B133" s="2" t="str">
        <f>B10</f>
        <v>CERŠAK 2</v>
      </c>
      <c r="C133" s="4" t="s">
        <v>1</v>
      </c>
      <c r="D133" s="2" t="str">
        <f>B5</f>
        <v>BREŽICE</v>
      </c>
      <c r="E133" s="20">
        <v>43540</v>
      </c>
      <c r="F133" s="7" t="s">
        <v>31</v>
      </c>
      <c r="G133" s="17" t="s">
        <v>55</v>
      </c>
    </row>
    <row r="134" spans="2:7" ht="12.75">
      <c r="B134" s="2" t="str">
        <f>B9</f>
        <v>KONJICE 2</v>
      </c>
      <c r="C134" s="4" t="s">
        <v>1</v>
      </c>
      <c r="D134" s="2" t="str">
        <f>B6</f>
        <v>IMPOL</v>
      </c>
      <c r="E134" s="20">
        <v>43540</v>
      </c>
      <c r="F134" s="7" t="s">
        <v>31</v>
      </c>
      <c r="G134" s="17" t="s">
        <v>92</v>
      </c>
    </row>
    <row r="135" spans="2:7" ht="12.75">
      <c r="B135" s="2" t="str">
        <f>B8</f>
        <v>RUŠE</v>
      </c>
      <c r="C135" s="4" t="s">
        <v>1</v>
      </c>
      <c r="D135" s="2" t="str">
        <f>B7</f>
        <v>DE VESTA</v>
      </c>
      <c r="E135" s="20">
        <v>43540</v>
      </c>
      <c r="F135" s="7" t="s">
        <v>31</v>
      </c>
      <c r="G135" s="17" t="s">
        <v>99</v>
      </c>
    </row>
    <row r="136" ht="12.75">
      <c r="C136" s="4"/>
    </row>
    <row r="137" spans="2:7" ht="12.75">
      <c r="B137" s="15" t="s">
        <v>28</v>
      </c>
      <c r="E137" s="12" t="s">
        <v>30</v>
      </c>
      <c r="F137" s="12"/>
      <c r="G137" s="12" t="s">
        <v>29</v>
      </c>
    </row>
    <row r="138" spans="2:7" ht="12.75">
      <c r="B138" s="2" t="str">
        <f>B13</f>
        <v>SLOVENJ GRADEC</v>
      </c>
      <c r="C138" s="4" t="s">
        <v>1</v>
      </c>
      <c r="D138" s="2" t="str">
        <f>B8</f>
        <v>RUŠE</v>
      </c>
      <c r="E138" s="20">
        <v>43547</v>
      </c>
      <c r="F138" s="7" t="s">
        <v>31</v>
      </c>
      <c r="G138" s="17" t="s">
        <v>51</v>
      </c>
    </row>
    <row r="139" spans="1:7" ht="12.75">
      <c r="A139" s="6"/>
      <c r="B139" s="2" t="str">
        <f>B7</f>
        <v>DE VESTA</v>
      </c>
      <c r="C139" s="4" t="s">
        <v>1</v>
      </c>
      <c r="D139" s="2" t="str">
        <f>B9</f>
        <v>KONJICE 2</v>
      </c>
      <c r="E139" s="20">
        <v>43547</v>
      </c>
      <c r="F139" s="7" t="s">
        <v>31</v>
      </c>
      <c r="G139" s="17" t="s">
        <v>98</v>
      </c>
    </row>
    <row r="140" spans="2:7" ht="12.75">
      <c r="B140" s="2" t="str">
        <f>B6</f>
        <v>IMPOL</v>
      </c>
      <c r="C140" s="4" t="s">
        <v>1</v>
      </c>
      <c r="D140" s="2" t="str">
        <f>B10</f>
        <v>CERŠAK 2</v>
      </c>
      <c r="E140" s="20">
        <v>43547</v>
      </c>
      <c r="F140" s="7" t="s">
        <v>31</v>
      </c>
      <c r="G140" s="17" t="s">
        <v>50</v>
      </c>
    </row>
    <row r="141" spans="2:7" ht="12.75">
      <c r="B141" s="2" t="str">
        <f>B5</f>
        <v>BREŽICE</v>
      </c>
      <c r="C141" s="4" t="s">
        <v>1</v>
      </c>
      <c r="D141" s="2" t="str">
        <f>B11</f>
        <v>PIVOVARNA LAŠKO</v>
      </c>
      <c r="E141" s="20">
        <v>43547</v>
      </c>
      <c r="F141" s="7" t="s">
        <v>31</v>
      </c>
      <c r="G141" s="17" t="s">
        <v>50</v>
      </c>
    </row>
    <row r="142" spans="2:7" ht="12.75">
      <c r="B142" s="2" t="str">
        <f>B4</f>
        <v>RUDAR 2</v>
      </c>
      <c r="C142" s="4" t="s">
        <v>1</v>
      </c>
      <c r="D142" s="2" t="str">
        <f>B12</f>
        <v>LOKOMOTIVA</v>
      </c>
      <c r="E142" s="20">
        <v>43547</v>
      </c>
      <c r="F142" s="7" t="s">
        <v>31</v>
      </c>
      <c r="G142" s="17" t="s">
        <v>53</v>
      </c>
    </row>
  </sheetData>
  <sheetProtection/>
  <mergeCells count="11">
    <mergeCell ref="B11:D11"/>
    <mergeCell ref="B12:D12"/>
    <mergeCell ref="B13:D13"/>
    <mergeCell ref="B7:D7"/>
    <mergeCell ref="B8:D8"/>
    <mergeCell ref="B9:D9"/>
    <mergeCell ref="A1:G1"/>
    <mergeCell ref="B4:D4"/>
    <mergeCell ref="B5:D5"/>
    <mergeCell ref="B6:D6"/>
    <mergeCell ref="B10:D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13">
      <selection activeCell="G141" sqref="G141"/>
    </sheetView>
  </sheetViews>
  <sheetFormatPr defaultColWidth="9.00390625" defaultRowHeight="12.75"/>
  <cols>
    <col min="1" max="1" width="3.50390625" style="1" customWidth="1"/>
    <col min="2" max="2" width="23.125" style="2" customWidth="1"/>
    <col min="3" max="3" width="1.4921875" style="1" customWidth="1"/>
    <col min="4" max="4" width="27.375" style="2" customWidth="1"/>
    <col min="5" max="5" width="18.50390625" style="4" customWidth="1"/>
    <col min="6" max="6" width="4.125" style="4" customWidth="1"/>
    <col min="7" max="7" width="9.125" style="4" customWidth="1"/>
  </cols>
  <sheetData>
    <row r="1" spans="1:7" ht="17.25">
      <c r="A1" s="29" t="s">
        <v>39</v>
      </c>
      <c r="B1" s="29"/>
      <c r="C1" s="29"/>
      <c r="D1" s="29"/>
      <c r="E1" s="29"/>
      <c r="F1" s="29"/>
      <c r="G1" s="29"/>
    </row>
    <row r="2" spans="1:7" ht="12.75" customHeight="1">
      <c r="A2" s="8"/>
      <c r="B2" s="8"/>
      <c r="C2" s="8"/>
      <c r="D2" s="5"/>
      <c r="E2" s="8"/>
      <c r="F2" s="8"/>
      <c r="G2" s="8"/>
    </row>
    <row r="3" ht="15">
      <c r="B3" s="16" t="s">
        <v>32</v>
      </c>
    </row>
    <row r="4" spans="1:4" ht="12.75">
      <c r="A4" s="3" t="s">
        <v>2</v>
      </c>
      <c r="B4" s="28" t="s">
        <v>86</v>
      </c>
      <c r="C4" s="28"/>
      <c r="D4" s="28"/>
    </row>
    <row r="5" spans="1:4" ht="12.75">
      <c r="A5" s="3" t="s">
        <v>3</v>
      </c>
      <c r="B5" s="28" t="s">
        <v>127</v>
      </c>
      <c r="C5" s="28"/>
      <c r="D5" s="28"/>
    </row>
    <row r="6" spans="1:4" ht="12.75">
      <c r="A6" s="3" t="s">
        <v>4</v>
      </c>
      <c r="B6" s="28" t="s">
        <v>65</v>
      </c>
      <c r="C6" s="28"/>
      <c r="D6" s="28"/>
    </row>
    <row r="7" spans="1:4" ht="12.75">
      <c r="A7" s="3" t="s">
        <v>5</v>
      </c>
      <c r="B7" s="28" t="s">
        <v>82</v>
      </c>
      <c r="C7" s="28"/>
      <c r="D7" s="28"/>
    </row>
    <row r="8" spans="1:4" ht="12.75">
      <c r="A8" s="3" t="s">
        <v>7</v>
      </c>
      <c r="B8" s="28" t="s">
        <v>128</v>
      </c>
      <c r="C8" s="28"/>
      <c r="D8" s="28"/>
    </row>
    <row r="9" spans="1:4" ht="12.75">
      <c r="A9" s="3" t="s">
        <v>8</v>
      </c>
      <c r="B9" s="28" t="s">
        <v>63</v>
      </c>
      <c r="C9" s="28"/>
      <c r="D9" s="28"/>
    </row>
    <row r="10" spans="1:4" ht="12.75">
      <c r="A10" s="3" t="s">
        <v>9</v>
      </c>
      <c r="B10" s="28" t="s">
        <v>64</v>
      </c>
      <c r="C10" s="28"/>
      <c r="D10" s="28"/>
    </row>
    <row r="11" spans="1:4" ht="12.75">
      <c r="A11" s="3" t="s">
        <v>10</v>
      </c>
      <c r="B11" s="28" t="s">
        <v>72</v>
      </c>
      <c r="C11" s="28"/>
      <c r="D11" s="28"/>
    </row>
    <row r="12" spans="1:4" ht="12.75">
      <c r="A12" s="3" t="s">
        <v>11</v>
      </c>
      <c r="B12" s="28" t="s">
        <v>90</v>
      </c>
      <c r="C12" s="28"/>
      <c r="D12" s="28"/>
    </row>
    <row r="13" spans="1:4" ht="12.75">
      <c r="A13" s="3" t="s">
        <v>12</v>
      </c>
      <c r="B13" s="28" t="s">
        <v>104</v>
      </c>
      <c r="C13" s="28"/>
      <c r="D13" s="28"/>
    </row>
    <row r="16" spans="2:7" ht="12.75">
      <c r="B16" s="15" t="s">
        <v>0</v>
      </c>
      <c r="E16" s="12" t="s">
        <v>30</v>
      </c>
      <c r="F16" s="12"/>
      <c r="G16" s="12" t="s">
        <v>29</v>
      </c>
    </row>
    <row r="17" spans="2:7" ht="12.75">
      <c r="B17" s="2" t="str">
        <f>B4</f>
        <v>IMPOL</v>
      </c>
      <c r="C17" s="4" t="s">
        <v>1</v>
      </c>
      <c r="D17" s="2" t="str">
        <f>B13</f>
        <v>CALCIT 1</v>
      </c>
      <c r="E17" s="20">
        <v>43358</v>
      </c>
      <c r="F17" s="7" t="s">
        <v>31</v>
      </c>
      <c r="G17" s="17" t="s">
        <v>53</v>
      </c>
    </row>
    <row r="18" spans="1:7" ht="12.75">
      <c r="A18" s="6"/>
      <c r="B18" s="2" t="str">
        <f>B5</f>
        <v>CELJE 1</v>
      </c>
      <c r="C18" s="4" t="s">
        <v>1</v>
      </c>
      <c r="D18" s="2" t="str">
        <f>B12</f>
        <v>REMOPLAST</v>
      </c>
      <c r="E18" s="20">
        <v>43358</v>
      </c>
      <c r="F18" s="7" t="s">
        <v>31</v>
      </c>
      <c r="G18" s="17" t="s">
        <v>57</v>
      </c>
    </row>
    <row r="19" spans="2:7" ht="12.75">
      <c r="B19" s="2" t="str">
        <f>B6</f>
        <v>PROTEUS</v>
      </c>
      <c r="C19" s="4" t="s">
        <v>1</v>
      </c>
      <c r="D19" s="2" t="str">
        <f>B11</f>
        <v>TRIGLAV</v>
      </c>
      <c r="E19" s="20">
        <v>43358</v>
      </c>
      <c r="F19" s="7" t="s">
        <v>31</v>
      </c>
      <c r="G19" s="17" t="s">
        <v>93</v>
      </c>
    </row>
    <row r="20" spans="2:7" ht="12.75">
      <c r="B20" s="2" t="str">
        <f>B7</f>
        <v>MIKLAVŽ</v>
      </c>
      <c r="C20" s="4" t="s">
        <v>1</v>
      </c>
      <c r="D20" s="2" t="str">
        <f>B10</f>
        <v>LJUBELJ</v>
      </c>
      <c r="E20" s="20">
        <v>43358</v>
      </c>
      <c r="F20" s="7" t="s">
        <v>31</v>
      </c>
      <c r="G20" s="17" t="s">
        <v>51</v>
      </c>
    </row>
    <row r="21" spans="2:7" ht="12.75">
      <c r="B21" s="2" t="str">
        <f>B8</f>
        <v>BREST 1</v>
      </c>
      <c r="C21" s="4" t="s">
        <v>1</v>
      </c>
      <c r="D21" s="2" t="str">
        <f>B9</f>
        <v>LITIJA 2001</v>
      </c>
      <c r="E21" s="20">
        <v>43358</v>
      </c>
      <c r="F21" s="7" t="s">
        <v>31</v>
      </c>
      <c r="G21" s="17" t="s">
        <v>93</v>
      </c>
    </row>
    <row r="22" ht="12.75">
      <c r="C22" s="4"/>
    </row>
    <row r="23" spans="2:7" ht="12.75">
      <c r="B23" s="15" t="s">
        <v>6</v>
      </c>
      <c r="E23" s="12" t="s">
        <v>30</v>
      </c>
      <c r="F23" s="12"/>
      <c r="G23" s="12" t="s">
        <v>29</v>
      </c>
    </row>
    <row r="24" spans="2:7" ht="12.75">
      <c r="B24" s="2" t="str">
        <f>B13</f>
        <v>CALCIT 1</v>
      </c>
      <c r="C24" s="4" t="s">
        <v>1</v>
      </c>
      <c r="D24" s="2" t="str">
        <f>B9</f>
        <v>LITIJA 2001</v>
      </c>
      <c r="E24" s="20">
        <v>43365</v>
      </c>
      <c r="F24" s="7" t="s">
        <v>31</v>
      </c>
      <c r="G24" s="17" t="s">
        <v>93</v>
      </c>
    </row>
    <row r="25" spans="1:7" ht="12.75">
      <c r="A25" s="6"/>
      <c r="B25" s="2" t="str">
        <f>B10</f>
        <v>LJUBELJ</v>
      </c>
      <c r="C25" s="4" t="s">
        <v>1</v>
      </c>
      <c r="D25" s="2" t="str">
        <f>B8</f>
        <v>BREST 1</v>
      </c>
      <c r="E25" s="20">
        <v>43365</v>
      </c>
      <c r="F25" s="7" t="s">
        <v>31</v>
      </c>
      <c r="G25" s="17" t="s">
        <v>53</v>
      </c>
    </row>
    <row r="26" spans="2:7" ht="12.75">
      <c r="B26" s="2" t="str">
        <f>B11</f>
        <v>TRIGLAV</v>
      </c>
      <c r="C26" s="4" t="s">
        <v>1</v>
      </c>
      <c r="D26" s="2" t="str">
        <f>B7</f>
        <v>MIKLAVŽ</v>
      </c>
      <c r="E26" s="20">
        <v>43365</v>
      </c>
      <c r="F26" s="7" t="s">
        <v>31</v>
      </c>
      <c r="G26" s="17" t="s">
        <v>93</v>
      </c>
    </row>
    <row r="27" spans="2:7" ht="12.75">
      <c r="B27" s="2" t="str">
        <f>B12</f>
        <v>REMOPLAST</v>
      </c>
      <c r="C27" s="4" t="s">
        <v>1</v>
      </c>
      <c r="D27" s="2" t="str">
        <f>B6</f>
        <v>PROTEUS</v>
      </c>
      <c r="E27" s="20">
        <v>43365</v>
      </c>
      <c r="F27" s="7" t="s">
        <v>31</v>
      </c>
      <c r="G27" s="17" t="s">
        <v>50</v>
      </c>
    </row>
    <row r="28" spans="2:7" ht="12.75">
      <c r="B28" s="2" t="str">
        <f>B4</f>
        <v>IMPOL</v>
      </c>
      <c r="C28" s="4" t="s">
        <v>1</v>
      </c>
      <c r="D28" s="2" t="str">
        <f>B5</f>
        <v>CELJE 1</v>
      </c>
      <c r="E28" s="20">
        <v>43365</v>
      </c>
      <c r="F28" s="7" t="s">
        <v>31</v>
      </c>
      <c r="G28" s="17" t="s">
        <v>53</v>
      </c>
    </row>
    <row r="29" ht="12.75">
      <c r="C29" s="4"/>
    </row>
    <row r="30" spans="2:7" ht="12.75">
      <c r="B30" s="15" t="s">
        <v>13</v>
      </c>
      <c r="E30" s="12" t="s">
        <v>30</v>
      </c>
      <c r="F30" s="12"/>
      <c r="G30" s="12" t="s">
        <v>29</v>
      </c>
    </row>
    <row r="31" spans="2:7" ht="12.75">
      <c r="B31" s="2" t="str">
        <f>B5</f>
        <v>CELJE 1</v>
      </c>
      <c r="C31" s="4" t="s">
        <v>1</v>
      </c>
      <c r="D31" s="2" t="str">
        <f>B13</f>
        <v>CALCIT 1</v>
      </c>
      <c r="E31" s="24">
        <v>43372</v>
      </c>
      <c r="F31" s="7" t="s">
        <v>31</v>
      </c>
      <c r="G31" s="17" t="s">
        <v>57</v>
      </c>
    </row>
    <row r="32" spans="1:7" ht="12.75">
      <c r="A32" s="6"/>
      <c r="B32" s="2" t="str">
        <f>B6</f>
        <v>PROTEUS</v>
      </c>
      <c r="C32" s="4" t="s">
        <v>1</v>
      </c>
      <c r="D32" s="2" t="str">
        <f>B4</f>
        <v>IMPOL</v>
      </c>
      <c r="E32" s="24">
        <v>43372</v>
      </c>
      <c r="F32" s="7" t="s">
        <v>31</v>
      </c>
      <c r="G32" s="17" t="s">
        <v>93</v>
      </c>
    </row>
    <row r="33" spans="2:7" ht="12.75">
      <c r="B33" s="2" t="str">
        <f>B7</f>
        <v>MIKLAVŽ</v>
      </c>
      <c r="C33" s="4" t="s">
        <v>1</v>
      </c>
      <c r="D33" s="2" t="str">
        <f>B12</f>
        <v>REMOPLAST</v>
      </c>
      <c r="E33" s="24">
        <v>43372</v>
      </c>
      <c r="F33" s="7" t="s">
        <v>31</v>
      </c>
      <c r="G33" s="17" t="s">
        <v>51</v>
      </c>
    </row>
    <row r="34" spans="2:7" ht="12.75">
      <c r="B34" s="2" t="str">
        <f>B8</f>
        <v>BREST 1</v>
      </c>
      <c r="C34" s="4" t="s">
        <v>1</v>
      </c>
      <c r="D34" s="2" t="str">
        <f>B11</f>
        <v>TRIGLAV</v>
      </c>
      <c r="E34" s="24">
        <v>43372</v>
      </c>
      <c r="F34" s="7" t="s">
        <v>31</v>
      </c>
      <c r="G34" s="17" t="s">
        <v>93</v>
      </c>
    </row>
    <row r="35" spans="2:7" ht="12.75">
      <c r="B35" s="2" t="str">
        <f>B9</f>
        <v>LITIJA 2001</v>
      </c>
      <c r="C35" s="4" t="s">
        <v>1</v>
      </c>
      <c r="D35" s="2" t="str">
        <f>B10</f>
        <v>LJUBELJ</v>
      </c>
      <c r="E35" s="24">
        <v>43372</v>
      </c>
      <c r="F35" s="7" t="s">
        <v>31</v>
      </c>
      <c r="G35" s="17" t="s">
        <v>57</v>
      </c>
    </row>
    <row r="36" ht="12.75">
      <c r="C36" s="4"/>
    </row>
    <row r="37" spans="2:7" ht="12.75">
      <c r="B37" s="15" t="s">
        <v>14</v>
      </c>
      <c r="E37" s="12" t="s">
        <v>30</v>
      </c>
      <c r="F37" s="12"/>
      <c r="G37" s="12" t="s">
        <v>29</v>
      </c>
    </row>
    <row r="38" spans="2:7" ht="12.75">
      <c r="B38" s="2" t="str">
        <f>B13</f>
        <v>CALCIT 1</v>
      </c>
      <c r="C38" s="4" t="s">
        <v>1</v>
      </c>
      <c r="D38" s="2" t="str">
        <f>B10</f>
        <v>LJUBELJ</v>
      </c>
      <c r="E38" s="24">
        <v>43386</v>
      </c>
      <c r="F38" s="25" t="s">
        <v>31</v>
      </c>
      <c r="G38" s="26" t="s">
        <v>93</v>
      </c>
    </row>
    <row r="39" spans="1:7" ht="12.75">
      <c r="A39" s="6"/>
      <c r="B39" s="2" t="str">
        <f>B11</f>
        <v>TRIGLAV</v>
      </c>
      <c r="C39" s="4" t="s">
        <v>1</v>
      </c>
      <c r="D39" s="2" t="str">
        <f>B9</f>
        <v>LITIJA 2001</v>
      </c>
      <c r="E39" s="24">
        <v>43386</v>
      </c>
      <c r="F39" s="25" t="s">
        <v>31</v>
      </c>
      <c r="G39" s="26" t="s">
        <v>93</v>
      </c>
    </row>
    <row r="40" spans="2:7" ht="12.75">
      <c r="B40" s="2" t="str">
        <f>B12</f>
        <v>REMOPLAST</v>
      </c>
      <c r="C40" s="4" t="s">
        <v>1</v>
      </c>
      <c r="D40" s="2" t="str">
        <f>B8</f>
        <v>BREST 1</v>
      </c>
      <c r="E40" s="24">
        <v>43386</v>
      </c>
      <c r="F40" s="25" t="s">
        <v>31</v>
      </c>
      <c r="G40" s="26" t="s">
        <v>50</v>
      </c>
    </row>
    <row r="41" spans="2:7" ht="12.75">
      <c r="B41" s="2" t="str">
        <f>B4</f>
        <v>IMPOL</v>
      </c>
      <c r="C41" s="4" t="s">
        <v>1</v>
      </c>
      <c r="D41" s="2" t="str">
        <f>B7</f>
        <v>MIKLAVŽ</v>
      </c>
      <c r="E41" s="24">
        <v>43386</v>
      </c>
      <c r="F41" s="25" t="s">
        <v>31</v>
      </c>
      <c r="G41" s="26" t="s">
        <v>53</v>
      </c>
    </row>
    <row r="42" spans="2:7" ht="12.75">
      <c r="B42" s="2" t="str">
        <f>B5</f>
        <v>CELJE 1</v>
      </c>
      <c r="C42" s="4" t="s">
        <v>1</v>
      </c>
      <c r="D42" s="2" t="str">
        <f>B6</f>
        <v>PROTEUS</v>
      </c>
      <c r="E42" s="24">
        <v>43386</v>
      </c>
      <c r="F42" s="25" t="s">
        <v>31</v>
      </c>
      <c r="G42" s="26" t="s">
        <v>57</v>
      </c>
    </row>
    <row r="43" ht="12.75">
      <c r="C43" s="4"/>
    </row>
    <row r="44" spans="2:7" ht="12.75">
      <c r="B44" s="15" t="s">
        <v>15</v>
      </c>
      <c r="E44" s="12" t="s">
        <v>30</v>
      </c>
      <c r="F44" s="12"/>
      <c r="G44" s="12" t="s">
        <v>29</v>
      </c>
    </row>
    <row r="45" spans="2:7" ht="12.75">
      <c r="B45" s="2" t="str">
        <f>B6</f>
        <v>PROTEUS</v>
      </c>
      <c r="C45" s="4" t="s">
        <v>1</v>
      </c>
      <c r="D45" s="2" t="str">
        <f>B13</f>
        <v>CALCIT 1</v>
      </c>
      <c r="E45" s="7">
        <v>43393</v>
      </c>
      <c r="F45" s="7" t="s">
        <v>31</v>
      </c>
      <c r="G45" s="17" t="s">
        <v>93</v>
      </c>
    </row>
    <row r="46" spans="1:7" ht="12.75">
      <c r="A46" s="6"/>
      <c r="B46" s="2" t="str">
        <f>B7</f>
        <v>MIKLAVŽ</v>
      </c>
      <c r="C46" s="4" t="s">
        <v>1</v>
      </c>
      <c r="D46" s="2" t="str">
        <f>B5</f>
        <v>CELJE 1</v>
      </c>
      <c r="E46" s="7">
        <v>43393</v>
      </c>
      <c r="F46" s="7" t="s">
        <v>31</v>
      </c>
      <c r="G46" s="17" t="s">
        <v>51</v>
      </c>
    </row>
    <row r="47" spans="2:7" ht="12.75">
      <c r="B47" s="2" t="str">
        <f>B8</f>
        <v>BREST 1</v>
      </c>
      <c r="C47" s="4" t="s">
        <v>1</v>
      </c>
      <c r="D47" s="2" t="str">
        <f>B4</f>
        <v>IMPOL</v>
      </c>
      <c r="E47" s="7">
        <v>43393</v>
      </c>
      <c r="F47" s="7" t="s">
        <v>31</v>
      </c>
      <c r="G47" s="17" t="s">
        <v>93</v>
      </c>
    </row>
    <row r="48" spans="2:7" ht="12.75">
      <c r="B48" s="2" t="str">
        <f>B9</f>
        <v>LITIJA 2001</v>
      </c>
      <c r="C48" s="4" t="s">
        <v>1</v>
      </c>
      <c r="D48" s="2" t="str">
        <f>B12</f>
        <v>REMOPLAST</v>
      </c>
      <c r="E48" s="7">
        <v>43393</v>
      </c>
      <c r="F48" s="7" t="s">
        <v>31</v>
      </c>
      <c r="G48" s="17" t="s">
        <v>57</v>
      </c>
    </row>
    <row r="49" spans="2:7" ht="12.75">
      <c r="B49" s="2" t="str">
        <f>B10</f>
        <v>LJUBELJ</v>
      </c>
      <c r="C49" s="4" t="s">
        <v>1</v>
      </c>
      <c r="D49" s="2" t="str">
        <f>B11</f>
        <v>TRIGLAV</v>
      </c>
      <c r="E49" s="7">
        <v>43393</v>
      </c>
      <c r="F49" s="7" t="s">
        <v>31</v>
      </c>
      <c r="G49" s="17" t="s">
        <v>53</v>
      </c>
    </row>
    <row r="50" ht="12.75">
      <c r="C50" s="4"/>
    </row>
    <row r="51" spans="2:7" ht="12.75">
      <c r="B51" s="15" t="s">
        <v>16</v>
      </c>
      <c r="E51" s="12" t="s">
        <v>30</v>
      </c>
      <c r="F51" s="12"/>
      <c r="G51" s="12" t="s">
        <v>29</v>
      </c>
    </row>
    <row r="52" spans="2:7" ht="12.75">
      <c r="B52" s="2" t="str">
        <f>B13</f>
        <v>CALCIT 1</v>
      </c>
      <c r="C52" s="4" t="s">
        <v>1</v>
      </c>
      <c r="D52" s="2" t="str">
        <f>B11</f>
        <v>TRIGLAV</v>
      </c>
      <c r="E52" s="20">
        <v>43407</v>
      </c>
      <c r="F52" s="7" t="s">
        <v>31</v>
      </c>
      <c r="G52" s="17" t="s">
        <v>93</v>
      </c>
    </row>
    <row r="53" spans="1:7" ht="12.75">
      <c r="A53" s="6"/>
      <c r="B53" s="2" t="str">
        <f>B12</f>
        <v>REMOPLAST</v>
      </c>
      <c r="C53" s="4" t="s">
        <v>1</v>
      </c>
      <c r="D53" s="2" t="str">
        <f>B10</f>
        <v>LJUBELJ</v>
      </c>
      <c r="E53" s="20">
        <v>43407</v>
      </c>
      <c r="F53" s="7" t="s">
        <v>31</v>
      </c>
      <c r="G53" s="17" t="s">
        <v>50</v>
      </c>
    </row>
    <row r="54" spans="2:7" ht="12.75">
      <c r="B54" s="2" t="str">
        <f>B4</f>
        <v>IMPOL</v>
      </c>
      <c r="C54" s="4" t="s">
        <v>1</v>
      </c>
      <c r="D54" s="2" t="str">
        <f>B9</f>
        <v>LITIJA 2001</v>
      </c>
      <c r="E54" s="20">
        <v>43407</v>
      </c>
      <c r="F54" s="7" t="s">
        <v>31</v>
      </c>
      <c r="G54" s="17" t="s">
        <v>53</v>
      </c>
    </row>
    <row r="55" spans="2:7" ht="12.75">
      <c r="B55" s="2" t="str">
        <f>B5</f>
        <v>CELJE 1</v>
      </c>
      <c r="C55" s="4" t="s">
        <v>1</v>
      </c>
      <c r="D55" s="2" t="str">
        <f>B8</f>
        <v>BREST 1</v>
      </c>
      <c r="E55" s="20">
        <v>43407</v>
      </c>
      <c r="F55" s="7" t="s">
        <v>31</v>
      </c>
      <c r="G55" s="17" t="s">
        <v>57</v>
      </c>
    </row>
    <row r="56" spans="2:7" ht="12.75">
      <c r="B56" s="2" t="str">
        <f>B6</f>
        <v>PROTEUS</v>
      </c>
      <c r="C56" s="4" t="s">
        <v>1</v>
      </c>
      <c r="D56" s="2" t="str">
        <f>B7</f>
        <v>MIKLAVŽ</v>
      </c>
      <c r="E56" s="20">
        <v>43407</v>
      </c>
      <c r="F56" s="7" t="s">
        <v>31</v>
      </c>
      <c r="G56" s="17" t="s">
        <v>93</v>
      </c>
    </row>
    <row r="58" spans="2:7" ht="12.75">
      <c r="B58" s="15" t="s">
        <v>17</v>
      </c>
      <c r="E58" s="12" t="s">
        <v>30</v>
      </c>
      <c r="F58" s="12"/>
      <c r="G58" s="12" t="s">
        <v>29</v>
      </c>
    </row>
    <row r="59" spans="2:7" ht="12.75">
      <c r="B59" s="2" t="str">
        <f>B7</f>
        <v>MIKLAVŽ</v>
      </c>
      <c r="C59" s="4" t="s">
        <v>1</v>
      </c>
      <c r="D59" s="2" t="str">
        <f>B13</f>
        <v>CALCIT 1</v>
      </c>
      <c r="E59" s="20">
        <v>43414</v>
      </c>
      <c r="F59" s="7" t="s">
        <v>31</v>
      </c>
      <c r="G59" s="17" t="s">
        <v>51</v>
      </c>
    </row>
    <row r="60" spans="1:7" ht="12.75">
      <c r="A60" s="6"/>
      <c r="B60" s="2" t="str">
        <f>B8</f>
        <v>BREST 1</v>
      </c>
      <c r="C60" s="4" t="s">
        <v>1</v>
      </c>
      <c r="D60" s="2" t="str">
        <f>B6</f>
        <v>PROTEUS</v>
      </c>
      <c r="E60" s="20">
        <v>43414</v>
      </c>
      <c r="F60" s="7" t="s">
        <v>31</v>
      </c>
      <c r="G60" s="17" t="s">
        <v>93</v>
      </c>
    </row>
    <row r="61" spans="2:7" ht="12.75">
      <c r="B61" s="2" t="str">
        <f>B9</f>
        <v>LITIJA 2001</v>
      </c>
      <c r="C61" s="4" t="s">
        <v>1</v>
      </c>
      <c r="D61" s="2" t="str">
        <f>B5</f>
        <v>CELJE 1</v>
      </c>
      <c r="E61" s="20">
        <v>43414</v>
      </c>
      <c r="F61" s="7" t="s">
        <v>31</v>
      </c>
      <c r="G61" s="17" t="s">
        <v>57</v>
      </c>
    </row>
    <row r="62" spans="2:7" ht="12.75">
      <c r="B62" s="2" t="str">
        <f>B10</f>
        <v>LJUBELJ</v>
      </c>
      <c r="C62" s="4" t="s">
        <v>1</v>
      </c>
      <c r="D62" s="2" t="str">
        <f>B4</f>
        <v>IMPOL</v>
      </c>
      <c r="E62" s="20">
        <v>43414</v>
      </c>
      <c r="F62" s="7" t="s">
        <v>31</v>
      </c>
      <c r="G62" s="17" t="s">
        <v>53</v>
      </c>
    </row>
    <row r="63" spans="2:7" ht="12.75">
      <c r="B63" s="2" t="str">
        <f>B11</f>
        <v>TRIGLAV</v>
      </c>
      <c r="C63" s="4" t="s">
        <v>1</v>
      </c>
      <c r="D63" s="2" t="str">
        <f>B12</f>
        <v>REMOPLAST</v>
      </c>
      <c r="E63" s="20">
        <v>43414</v>
      </c>
      <c r="F63" s="7" t="s">
        <v>31</v>
      </c>
      <c r="G63" s="17" t="s">
        <v>93</v>
      </c>
    </row>
    <row r="64" ht="12.75">
      <c r="C64" s="4"/>
    </row>
    <row r="65" spans="2:7" ht="12.75">
      <c r="B65" s="15" t="s">
        <v>18</v>
      </c>
      <c r="E65" s="12" t="s">
        <v>30</v>
      </c>
      <c r="F65" s="12"/>
      <c r="G65" s="12" t="s">
        <v>29</v>
      </c>
    </row>
    <row r="66" spans="2:7" ht="12.75">
      <c r="B66" s="2" t="str">
        <f>B13</f>
        <v>CALCIT 1</v>
      </c>
      <c r="C66" s="4" t="s">
        <v>1</v>
      </c>
      <c r="D66" s="2" t="str">
        <f>B12</f>
        <v>REMOPLAST</v>
      </c>
      <c r="E66" s="7">
        <v>43421</v>
      </c>
      <c r="F66" s="7" t="s">
        <v>31</v>
      </c>
      <c r="G66" s="17" t="s">
        <v>93</v>
      </c>
    </row>
    <row r="67" spans="1:7" ht="12.75">
      <c r="A67" s="6"/>
      <c r="B67" s="2" t="str">
        <f>B4</f>
        <v>IMPOL</v>
      </c>
      <c r="C67" s="4" t="s">
        <v>1</v>
      </c>
      <c r="D67" s="2" t="str">
        <f>B11</f>
        <v>TRIGLAV</v>
      </c>
      <c r="E67" s="7">
        <v>43421</v>
      </c>
      <c r="F67" s="7" t="s">
        <v>31</v>
      </c>
      <c r="G67" s="17" t="s">
        <v>53</v>
      </c>
    </row>
    <row r="68" spans="2:7" ht="12.75">
      <c r="B68" s="2" t="str">
        <f>B5</f>
        <v>CELJE 1</v>
      </c>
      <c r="C68" s="4" t="s">
        <v>1</v>
      </c>
      <c r="D68" s="2" t="str">
        <f>B10</f>
        <v>LJUBELJ</v>
      </c>
      <c r="E68" s="7">
        <v>43421</v>
      </c>
      <c r="F68" s="7" t="s">
        <v>31</v>
      </c>
      <c r="G68" s="17" t="s">
        <v>57</v>
      </c>
    </row>
    <row r="69" spans="2:7" ht="12.75">
      <c r="B69" s="2" t="str">
        <f>B6</f>
        <v>PROTEUS</v>
      </c>
      <c r="C69" s="4" t="s">
        <v>1</v>
      </c>
      <c r="D69" s="2" t="str">
        <f>B9</f>
        <v>LITIJA 2001</v>
      </c>
      <c r="E69" s="7">
        <v>43421</v>
      </c>
      <c r="F69" s="7" t="s">
        <v>31</v>
      </c>
      <c r="G69" s="17" t="s">
        <v>93</v>
      </c>
    </row>
    <row r="70" spans="2:7" ht="12.75">
      <c r="B70" s="2" t="str">
        <f>B7</f>
        <v>MIKLAVŽ</v>
      </c>
      <c r="C70" s="4" t="s">
        <v>1</v>
      </c>
      <c r="D70" s="2" t="str">
        <f>B8</f>
        <v>BREST 1</v>
      </c>
      <c r="E70" s="7">
        <v>43421</v>
      </c>
      <c r="F70" s="7" t="s">
        <v>31</v>
      </c>
      <c r="G70" s="17" t="s">
        <v>51</v>
      </c>
    </row>
    <row r="72" spans="2:7" ht="12.75">
      <c r="B72" s="15" t="s">
        <v>19</v>
      </c>
      <c r="E72" s="12" t="s">
        <v>30</v>
      </c>
      <c r="F72" s="12"/>
      <c r="G72" s="12" t="s">
        <v>29</v>
      </c>
    </row>
    <row r="73" spans="2:7" ht="12.75">
      <c r="B73" s="2" t="str">
        <f>B8</f>
        <v>BREST 1</v>
      </c>
      <c r="C73" s="4" t="s">
        <v>1</v>
      </c>
      <c r="D73" s="2" t="str">
        <f>B13</f>
        <v>CALCIT 1</v>
      </c>
      <c r="E73" s="7">
        <v>43428</v>
      </c>
      <c r="F73" s="7" t="s">
        <v>31</v>
      </c>
      <c r="G73" s="17" t="s">
        <v>93</v>
      </c>
    </row>
    <row r="74" spans="1:7" ht="12.75">
      <c r="A74" s="6"/>
      <c r="B74" s="2" t="str">
        <f>B9</f>
        <v>LITIJA 2001</v>
      </c>
      <c r="C74" s="4" t="s">
        <v>1</v>
      </c>
      <c r="D74" s="2" t="str">
        <f>B7</f>
        <v>MIKLAVŽ</v>
      </c>
      <c r="E74" s="7">
        <v>43428</v>
      </c>
      <c r="F74" s="7" t="s">
        <v>31</v>
      </c>
      <c r="G74" s="17" t="s">
        <v>57</v>
      </c>
    </row>
    <row r="75" spans="2:7" ht="12.75">
      <c r="B75" s="2" t="str">
        <f>B10</f>
        <v>LJUBELJ</v>
      </c>
      <c r="C75" s="4" t="s">
        <v>1</v>
      </c>
      <c r="D75" s="2" t="str">
        <f>B6</f>
        <v>PROTEUS</v>
      </c>
      <c r="E75" s="7">
        <v>43428</v>
      </c>
      <c r="F75" s="7" t="s">
        <v>31</v>
      </c>
      <c r="G75" s="17" t="s">
        <v>53</v>
      </c>
    </row>
    <row r="76" spans="2:7" ht="12.75">
      <c r="B76" s="2" t="str">
        <f>B11</f>
        <v>TRIGLAV</v>
      </c>
      <c r="C76" s="4" t="s">
        <v>1</v>
      </c>
      <c r="D76" s="2" t="str">
        <f>B5</f>
        <v>CELJE 1</v>
      </c>
      <c r="E76" s="7">
        <v>43428</v>
      </c>
      <c r="F76" s="7" t="s">
        <v>31</v>
      </c>
      <c r="G76" s="17" t="s">
        <v>93</v>
      </c>
    </row>
    <row r="77" spans="2:7" ht="12.75">
      <c r="B77" s="2" t="str">
        <f>B12</f>
        <v>REMOPLAST</v>
      </c>
      <c r="C77" s="4" t="s">
        <v>1</v>
      </c>
      <c r="D77" s="2" t="str">
        <f>B4</f>
        <v>IMPOL</v>
      </c>
      <c r="E77" s="7">
        <v>43428</v>
      </c>
      <c r="F77" s="7" t="s">
        <v>31</v>
      </c>
      <c r="G77" s="17" t="s">
        <v>50</v>
      </c>
    </row>
    <row r="79" spans="2:7" ht="12.75">
      <c r="B79" s="15" t="s">
        <v>20</v>
      </c>
      <c r="E79" s="12" t="s">
        <v>30</v>
      </c>
      <c r="F79" s="12"/>
      <c r="G79" s="12" t="s">
        <v>29</v>
      </c>
    </row>
    <row r="80" spans="2:7" ht="12.75">
      <c r="B80" s="2" t="str">
        <f>B13</f>
        <v>CALCIT 1</v>
      </c>
      <c r="C80" s="4" t="s">
        <v>1</v>
      </c>
      <c r="D80" s="2" t="str">
        <f>B4</f>
        <v>IMPOL</v>
      </c>
      <c r="E80" s="20">
        <v>43477</v>
      </c>
      <c r="F80" s="7" t="s">
        <v>31</v>
      </c>
      <c r="G80" s="17" t="s">
        <v>93</v>
      </c>
    </row>
    <row r="81" spans="1:7" ht="12.75">
      <c r="A81" s="6"/>
      <c r="B81" s="2" t="str">
        <f>B12</f>
        <v>REMOPLAST</v>
      </c>
      <c r="C81" s="4" t="s">
        <v>1</v>
      </c>
      <c r="D81" s="2" t="str">
        <f>B5</f>
        <v>CELJE 1</v>
      </c>
      <c r="E81" s="20">
        <v>43477</v>
      </c>
      <c r="F81" s="7" t="s">
        <v>31</v>
      </c>
      <c r="G81" s="17" t="s">
        <v>50</v>
      </c>
    </row>
    <row r="82" spans="2:7" ht="12.75">
      <c r="B82" s="2" t="str">
        <f>B11</f>
        <v>TRIGLAV</v>
      </c>
      <c r="C82" s="4" t="s">
        <v>1</v>
      </c>
      <c r="D82" s="2" t="str">
        <f>B6</f>
        <v>PROTEUS</v>
      </c>
      <c r="E82" s="20">
        <v>43477</v>
      </c>
      <c r="F82" s="7" t="s">
        <v>31</v>
      </c>
      <c r="G82" s="17" t="s">
        <v>93</v>
      </c>
    </row>
    <row r="83" spans="2:7" ht="12.75">
      <c r="B83" s="2" t="str">
        <f>B10</f>
        <v>LJUBELJ</v>
      </c>
      <c r="C83" s="4" t="s">
        <v>1</v>
      </c>
      <c r="D83" s="2" t="str">
        <f>B7</f>
        <v>MIKLAVŽ</v>
      </c>
      <c r="E83" s="20">
        <v>43477</v>
      </c>
      <c r="F83" s="7" t="s">
        <v>31</v>
      </c>
      <c r="G83" s="17" t="s">
        <v>53</v>
      </c>
    </row>
    <row r="84" spans="2:7" ht="12.75">
      <c r="B84" s="2" t="str">
        <f>B9</f>
        <v>LITIJA 2001</v>
      </c>
      <c r="C84" s="4" t="s">
        <v>1</v>
      </c>
      <c r="D84" s="2" t="str">
        <f>B8</f>
        <v>BREST 1</v>
      </c>
      <c r="E84" s="20">
        <v>43477</v>
      </c>
      <c r="F84" s="7" t="s">
        <v>31</v>
      </c>
      <c r="G84" s="17" t="s">
        <v>57</v>
      </c>
    </row>
    <row r="85" ht="12.75">
      <c r="C85" s="4"/>
    </row>
    <row r="86" spans="2:7" ht="12.75">
      <c r="B86" s="15" t="s">
        <v>21</v>
      </c>
      <c r="E86" s="12" t="s">
        <v>30</v>
      </c>
      <c r="F86" s="12"/>
      <c r="G86" s="12" t="s">
        <v>29</v>
      </c>
    </row>
    <row r="87" spans="2:7" ht="12.75">
      <c r="B87" s="2" t="str">
        <f>B9</f>
        <v>LITIJA 2001</v>
      </c>
      <c r="C87" s="4" t="s">
        <v>1</v>
      </c>
      <c r="D87" s="2" t="str">
        <f>B13</f>
        <v>CALCIT 1</v>
      </c>
      <c r="E87" s="20">
        <v>43484</v>
      </c>
      <c r="F87" s="7" t="s">
        <v>31</v>
      </c>
      <c r="G87" s="17" t="s">
        <v>57</v>
      </c>
    </row>
    <row r="88" spans="1:7" ht="12.75">
      <c r="A88" s="6"/>
      <c r="B88" s="2" t="str">
        <f>B8</f>
        <v>BREST 1</v>
      </c>
      <c r="C88" s="4" t="s">
        <v>1</v>
      </c>
      <c r="D88" s="2" t="str">
        <f>B10</f>
        <v>LJUBELJ</v>
      </c>
      <c r="E88" s="20">
        <v>43484</v>
      </c>
      <c r="F88" s="7" t="s">
        <v>31</v>
      </c>
      <c r="G88" s="17" t="s">
        <v>93</v>
      </c>
    </row>
    <row r="89" spans="2:7" ht="12.75">
      <c r="B89" s="2" t="str">
        <f>B7</f>
        <v>MIKLAVŽ</v>
      </c>
      <c r="C89" s="4" t="s">
        <v>1</v>
      </c>
      <c r="D89" s="2" t="str">
        <f>B11</f>
        <v>TRIGLAV</v>
      </c>
      <c r="E89" s="20">
        <v>43484</v>
      </c>
      <c r="F89" s="7" t="s">
        <v>31</v>
      </c>
      <c r="G89" s="17" t="s">
        <v>51</v>
      </c>
    </row>
    <row r="90" spans="2:7" ht="12.75">
      <c r="B90" s="2" t="str">
        <f>B6</f>
        <v>PROTEUS</v>
      </c>
      <c r="C90" s="4" t="s">
        <v>1</v>
      </c>
      <c r="D90" s="2" t="str">
        <f>B12</f>
        <v>REMOPLAST</v>
      </c>
      <c r="E90" s="20">
        <v>43484</v>
      </c>
      <c r="F90" s="7" t="s">
        <v>31</v>
      </c>
      <c r="G90" s="17" t="s">
        <v>93</v>
      </c>
    </row>
    <row r="91" spans="2:7" ht="12.75">
      <c r="B91" s="2" t="str">
        <f>B5</f>
        <v>CELJE 1</v>
      </c>
      <c r="C91" s="4" t="s">
        <v>1</v>
      </c>
      <c r="D91" s="2" t="str">
        <f>B4</f>
        <v>IMPOL</v>
      </c>
      <c r="E91" s="20">
        <v>43484</v>
      </c>
      <c r="F91" s="7" t="s">
        <v>31</v>
      </c>
      <c r="G91" s="17" t="s">
        <v>57</v>
      </c>
    </row>
    <row r="92" ht="12.75">
      <c r="C92" s="4"/>
    </row>
    <row r="93" spans="2:7" ht="12.75">
      <c r="B93" s="15" t="s">
        <v>22</v>
      </c>
      <c r="E93" s="12" t="s">
        <v>30</v>
      </c>
      <c r="F93" s="12"/>
      <c r="G93" s="12" t="s">
        <v>29</v>
      </c>
    </row>
    <row r="94" spans="2:7" ht="12.75">
      <c r="B94" s="2" t="str">
        <f>B13</f>
        <v>CALCIT 1</v>
      </c>
      <c r="C94" s="4" t="s">
        <v>1</v>
      </c>
      <c r="D94" s="2" t="str">
        <f>B5</f>
        <v>CELJE 1</v>
      </c>
      <c r="E94" s="20">
        <v>43491</v>
      </c>
      <c r="F94" s="7" t="s">
        <v>31</v>
      </c>
      <c r="G94" s="17" t="s">
        <v>93</v>
      </c>
    </row>
    <row r="95" spans="1:7" ht="12.75">
      <c r="A95" s="6"/>
      <c r="B95" s="2" t="str">
        <f>B4</f>
        <v>IMPOL</v>
      </c>
      <c r="C95" s="4" t="s">
        <v>1</v>
      </c>
      <c r="D95" s="2" t="str">
        <f>B6</f>
        <v>PROTEUS</v>
      </c>
      <c r="E95" s="20">
        <v>43491</v>
      </c>
      <c r="F95" s="7" t="s">
        <v>31</v>
      </c>
      <c r="G95" s="17" t="s">
        <v>53</v>
      </c>
    </row>
    <row r="96" spans="2:7" ht="12.75">
      <c r="B96" s="2" t="str">
        <f>B12</f>
        <v>REMOPLAST</v>
      </c>
      <c r="C96" s="4" t="s">
        <v>1</v>
      </c>
      <c r="D96" s="2" t="str">
        <f>B7</f>
        <v>MIKLAVŽ</v>
      </c>
      <c r="E96" s="20">
        <v>43491</v>
      </c>
      <c r="F96" s="7" t="s">
        <v>31</v>
      </c>
      <c r="G96" s="17" t="s">
        <v>50</v>
      </c>
    </row>
    <row r="97" spans="2:7" ht="12.75">
      <c r="B97" s="2" t="str">
        <f>B11</f>
        <v>TRIGLAV</v>
      </c>
      <c r="C97" s="4" t="s">
        <v>1</v>
      </c>
      <c r="D97" s="2" t="str">
        <f>B8</f>
        <v>BREST 1</v>
      </c>
      <c r="E97" s="20">
        <v>43491</v>
      </c>
      <c r="F97" s="7" t="s">
        <v>31</v>
      </c>
      <c r="G97" s="17" t="s">
        <v>93</v>
      </c>
    </row>
    <row r="98" spans="2:7" ht="12.75">
      <c r="B98" s="2" t="str">
        <f>B10</f>
        <v>LJUBELJ</v>
      </c>
      <c r="C98" s="4" t="s">
        <v>1</v>
      </c>
      <c r="D98" s="2" t="str">
        <f>B9</f>
        <v>LITIJA 2001</v>
      </c>
      <c r="E98" s="20">
        <v>43491</v>
      </c>
      <c r="F98" s="7" t="s">
        <v>31</v>
      </c>
      <c r="G98" s="17" t="s">
        <v>53</v>
      </c>
    </row>
    <row r="99" ht="12.75">
      <c r="C99" s="4"/>
    </row>
    <row r="100" spans="2:7" ht="12.75">
      <c r="B100" s="15" t="s">
        <v>23</v>
      </c>
      <c r="E100" s="12" t="s">
        <v>30</v>
      </c>
      <c r="F100" s="12"/>
      <c r="G100" s="12" t="s">
        <v>29</v>
      </c>
    </row>
    <row r="101" spans="2:7" ht="12.75">
      <c r="B101" s="2" t="str">
        <f>B10</f>
        <v>LJUBELJ</v>
      </c>
      <c r="C101" s="4" t="s">
        <v>1</v>
      </c>
      <c r="D101" s="2" t="str">
        <f>B13</f>
        <v>CALCIT 1</v>
      </c>
      <c r="E101" s="20">
        <v>43498</v>
      </c>
      <c r="F101" s="7" t="s">
        <v>31</v>
      </c>
      <c r="G101" s="17" t="s">
        <v>53</v>
      </c>
    </row>
    <row r="102" spans="1:7" ht="12.75">
      <c r="A102" s="6"/>
      <c r="B102" s="2" t="str">
        <f>B9</f>
        <v>LITIJA 2001</v>
      </c>
      <c r="C102" s="4" t="s">
        <v>1</v>
      </c>
      <c r="D102" s="2" t="str">
        <f>B11</f>
        <v>TRIGLAV</v>
      </c>
      <c r="E102" s="20">
        <v>43498</v>
      </c>
      <c r="F102" s="7" t="s">
        <v>31</v>
      </c>
      <c r="G102" s="17" t="s">
        <v>57</v>
      </c>
    </row>
    <row r="103" spans="2:7" ht="12.75">
      <c r="B103" s="2" t="str">
        <f>B8</f>
        <v>BREST 1</v>
      </c>
      <c r="C103" s="4" t="s">
        <v>1</v>
      </c>
      <c r="D103" s="2" t="str">
        <f>B12</f>
        <v>REMOPLAST</v>
      </c>
      <c r="E103" s="20">
        <v>43498</v>
      </c>
      <c r="F103" s="7" t="s">
        <v>31</v>
      </c>
      <c r="G103" s="17" t="s">
        <v>93</v>
      </c>
    </row>
    <row r="104" spans="2:7" ht="12.75">
      <c r="B104" s="2" t="str">
        <f>B7</f>
        <v>MIKLAVŽ</v>
      </c>
      <c r="C104" s="4" t="s">
        <v>1</v>
      </c>
      <c r="D104" s="2" t="str">
        <f>B4</f>
        <v>IMPOL</v>
      </c>
      <c r="E104" s="20">
        <v>43498</v>
      </c>
      <c r="F104" s="7" t="s">
        <v>31</v>
      </c>
      <c r="G104" s="17" t="s">
        <v>51</v>
      </c>
    </row>
    <row r="105" spans="2:7" ht="12.75">
      <c r="B105" s="2" t="str">
        <f>B6</f>
        <v>PROTEUS</v>
      </c>
      <c r="C105" s="4" t="s">
        <v>1</v>
      </c>
      <c r="D105" s="2" t="str">
        <f>B5</f>
        <v>CELJE 1</v>
      </c>
      <c r="E105" s="20">
        <v>43498</v>
      </c>
      <c r="F105" s="7" t="s">
        <v>31</v>
      </c>
      <c r="G105" s="17" t="s">
        <v>93</v>
      </c>
    </row>
    <row r="106" ht="12.75">
      <c r="C106" s="4"/>
    </row>
    <row r="107" spans="2:7" ht="12.75">
      <c r="B107" s="15" t="s">
        <v>24</v>
      </c>
      <c r="E107" s="12" t="s">
        <v>30</v>
      </c>
      <c r="F107" s="12"/>
      <c r="G107" s="12" t="s">
        <v>29</v>
      </c>
    </row>
    <row r="108" spans="2:7" ht="12.75">
      <c r="B108" s="2" t="str">
        <f>B13</f>
        <v>CALCIT 1</v>
      </c>
      <c r="C108" s="4" t="s">
        <v>1</v>
      </c>
      <c r="D108" s="2" t="str">
        <f>B6</f>
        <v>PROTEUS</v>
      </c>
      <c r="E108" s="24">
        <v>43512</v>
      </c>
      <c r="F108" s="7" t="s">
        <v>31</v>
      </c>
      <c r="G108" s="17" t="s">
        <v>93</v>
      </c>
    </row>
    <row r="109" spans="1:7" ht="12.75">
      <c r="A109" s="6"/>
      <c r="B109" s="2" t="str">
        <f>B5</f>
        <v>CELJE 1</v>
      </c>
      <c r="C109" s="4" t="s">
        <v>1</v>
      </c>
      <c r="D109" s="2" t="str">
        <f>B7</f>
        <v>MIKLAVŽ</v>
      </c>
      <c r="E109" s="24">
        <v>43512</v>
      </c>
      <c r="F109" s="7" t="s">
        <v>31</v>
      </c>
      <c r="G109" s="18" t="s">
        <v>57</v>
      </c>
    </row>
    <row r="110" spans="2:7" ht="12.75">
      <c r="B110" s="2" t="str">
        <f>B4</f>
        <v>IMPOL</v>
      </c>
      <c r="C110" s="4" t="s">
        <v>1</v>
      </c>
      <c r="D110" s="2" t="str">
        <f>B8</f>
        <v>BREST 1</v>
      </c>
      <c r="E110" s="24">
        <v>43512</v>
      </c>
      <c r="F110" s="7" t="s">
        <v>31</v>
      </c>
      <c r="G110" s="17" t="s">
        <v>53</v>
      </c>
    </row>
    <row r="111" spans="2:7" ht="12.75">
      <c r="B111" s="2" t="str">
        <f>B12</f>
        <v>REMOPLAST</v>
      </c>
      <c r="C111" s="4" t="s">
        <v>1</v>
      </c>
      <c r="D111" s="2" t="str">
        <f>B9</f>
        <v>LITIJA 2001</v>
      </c>
      <c r="E111" s="24">
        <v>43512</v>
      </c>
      <c r="F111" s="7" t="s">
        <v>31</v>
      </c>
      <c r="G111" s="17" t="s">
        <v>50</v>
      </c>
    </row>
    <row r="112" spans="2:7" ht="12.75">
      <c r="B112" s="2" t="str">
        <f>B11</f>
        <v>TRIGLAV</v>
      </c>
      <c r="C112" s="4" t="s">
        <v>1</v>
      </c>
      <c r="D112" s="2" t="str">
        <f>B10</f>
        <v>LJUBELJ</v>
      </c>
      <c r="E112" s="24">
        <v>43512</v>
      </c>
      <c r="F112" s="7" t="s">
        <v>31</v>
      </c>
      <c r="G112" s="17" t="s">
        <v>93</v>
      </c>
    </row>
    <row r="113" ht="12.75">
      <c r="C113" s="4"/>
    </row>
    <row r="114" ht="12.75">
      <c r="C114" s="4"/>
    </row>
    <row r="115" ht="12.75">
      <c r="C115" s="4"/>
    </row>
    <row r="116" spans="2:7" ht="12.75">
      <c r="B116" s="15" t="s">
        <v>25</v>
      </c>
      <c r="E116" s="12" t="s">
        <v>30</v>
      </c>
      <c r="F116" s="12"/>
      <c r="G116" s="12" t="s">
        <v>29</v>
      </c>
    </row>
    <row r="117" spans="2:7" ht="12.75">
      <c r="B117" s="2" t="str">
        <f>B11</f>
        <v>TRIGLAV</v>
      </c>
      <c r="C117" s="4" t="s">
        <v>1</v>
      </c>
      <c r="D117" s="2" t="str">
        <f>B13</f>
        <v>CALCIT 1</v>
      </c>
      <c r="E117" s="20">
        <v>43519</v>
      </c>
      <c r="F117" s="7" t="s">
        <v>31</v>
      </c>
      <c r="G117" s="17" t="s">
        <v>93</v>
      </c>
    </row>
    <row r="118" spans="1:7" ht="12.75">
      <c r="A118" s="6"/>
      <c r="B118" s="2" t="str">
        <f>B10</f>
        <v>LJUBELJ</v>
      </c>
      <c r="C118" s="4" t="s">
        <v>1</v>
      </c>
      <c r="D118" s="2" t="str">
        <f>B12</f>
        <v>REMOPLAST</v>
      </c>
      <c r="E118" s="20">
        <v>43519</v>
      </c>
      <c r="F118" s="7" t="s">
        <v>31</v>
      </c>
      <c r="G118" s="17" t="s">
        <v>53</v>
      </c>
    </row>
    <row r="119" spans="2:7" ht="12.75">
      <c r="B119" s="2" t="str">
        <f>B9</f>
        <v>LITIJA 2001</v>
      </c>
      <c r="C119" s="4" t="s">
        <v>1</v>
      </c>
      <c r="D119" s="2" t="str">
        <f>B4</f>
        <v>IMPOL</v>
      </c>
      <c r="E119" s="20">
        <v>43519</v>
      </c>
      <c r="F119" s="7" t="s">
        <v>31</v>
      </c>
      <c r="G119" s="17" t="s">
        <v>57</v>
      </c>
    </row>
    <row r="120" spans="2:7" ht="12.75">
      <c r="B120" s="2" t="str">
        <f>B8</f>
        <v>BREST 1</v>
      </c>
      <c r="C120" s="4" t="s">
        <v>1</v>
      </c>
      <c r="D120" s="2" t="str">
        <f>B5</f>
        <v>CELJE 1</v>
      </c>
      <c r="E120" s="20">
        <v>43519</v>
      </c>
      <c r="F120" s="7" t="s">
        <v>31</v>
      </c>
      <c r="G120" s="17" t="s">
        <v>93</v>
      </c>
    </row>
    <row r="121" spans="2:7" ht="12.75">
      <c r="B121" s="2" t="str">
        <f>B7</f>
        <v>MIKLAVŽ</v>
      </c>
      <c r="C121" s="4" t="s">
        <v>1</v>
      </c>
      <c r="D121" s="2" t="str">
        <f>B6</f>
        <v>PROTEUS</v>
      </c>
      <c r="E121" s="20">
        <v>43519</v>
      </c>
      <c r="F121" s="7" t="s">
        <v>31</v>
      </c>
      <c r="G121" s="17" t="s">
        <v>51</v>
      </c>
    </row>
    <row r="122" ht="12.75">
      <c r="C122" s="4"/>
    </row>
    <row r="123" spans="2:7" ht="12.75">
      <c r="B123" s="15" t="s">
        <v>26</v>
      </c>
      <c r="E123" s="12" t="s">
        <v>30</v>
      </c>
      <c r="F123" s="12"/>
      <c r="G123" s="12" t="s">
        <v>29</v>
      </c>
    </row>
    <row r="124" spans="2:7" ht="12.75">
      <c r="B124" s="2" t="str">
        <f>B13</f>
        <v>CALCIT 1</v>
      </c>
      <c r="C124" s="4" t="s">
        <v>1</v>
      </c>
      <c r="D124" s="2" t="str">
        <f>B7</f>
        <v>MIKLAVŽ</v>
      </c>
      <c r="E124" s="20">
        <v>43533</v>
      </c>
      <c r="F124" s="7" t="s">
        <v>31</v>
      </c>
      <c r="G124" s="17" t="s">
        <v>93</v>
      </c>
    </row>
    <row r="125" spans="1:7" ht="12.75">
      <c r="A125" s="6"/>
      <c r="B125" s="2" t="str">
        <f>B6</f>
        <v>PROTEUS</v>
      </c>
      <c r="C125" s="4" t="s">
        <v>1</v>
      </c>
      <c r="D125" s="2" t="str">
        <f>B8</f>
        <v>BREST 1</v>
      </c>
      <c r="E125" s="20">
        <v>43533</v>
      </c>
      <c r="F125" s="7" t="s">
        <v>31</v>
      </c>
      <c r="G125" s="17" t="s">
        <v>93</v>
      </c>
    </row>
    <row r="126" spans="2:7" ht="12.75">
      <c r="B126" s="2" t="str">
        <f>B5</f>
        <v>CELJE 1</v>
      </c>
      <c r="C126" s="4" t="s">
        <v>1</v>
      </c>
      <c r="D126" s="2" t="str">
        <f>B9</f>
        <v>LITIJA 2001</v>
      </c>
      <c r="E126" s="20">
        <v>43533</v>
      </c>
      <c r="F126" s="7" t="s">
        <v>31</v>
      </c>
      <c r="G126" s="17" t="s">
        <v>57</v>
      </c>
    </row>
    <row r="127" spans="2:7" ht="12.75">
      <c r="B127" s="2" t="str">
        <f>B4</f>
        <v>IMPOL</v>
      </c>
      <c r="C127" s="4" t="s">
        <v>1</v>
      </c>
      <c r="D127" s="2" t="str">
        <f>B10</f>
        <v>LJUBELJ</v>
      </c>
      <c r="E127" s="20">
        <v>43533</v>
      </c>
      <c r="F127" s="7" t="s">
        <v>31</v>
      </c>
      <c r="G127" s="17" t="s">
        <v>53</v>
      </c>
    </row>
    <row r="128" spans="2:7" ht="12.75">
      <c r="B128" s="2" t="str">
        <f>B12</f>
        <v>REMOPLAST</v>
      </c>
      <c r="C128" s="4" t="s">
        <v>1</v>
      </c>
      <c r="D128" s="2" t="str">
        <f>B11</f>
        <v>TRIGLAV</v>
      </c>
      <c r="E128" s="20">
        <v>43533</v>
      </c>
      <c r="F128" s="7" t="s">
        <v>31</v>
      </c>
      <c r="G128" s="17" t="s">
        <v>50</v>
      </c>
    </row>
    <row r="129" ht="12.75">
      <c r="C129" s="4"/>
    </row>
    <row r="130" spans="2:7" ht="12.75">
      <c r="B130" s="15" t="s">
        <v>27</v>
      </c>
      <c r="E130" s="12" t="s">
        <v>30</v>
      </c>
      <c r="F130" s="12"/>
      <c r="G130" s="12" t="s">
        <v>29</v>
      </c>
    </row>
    <row r="131" spans="2:7" ht="12.75">
      <c r="B131" s="2" t="str">
        <f>B12</f>
        <v>REMOPLAST</v>
      </c>
      <c r="C131" s="4" t="s">
        <v>1</v>
      </c>
      <c r="D131" s="2" t="str">
        <f>B13</f>
        <v>CALCIT 1</v>
      </c>
      <c r="E131" s="20">
        <v>43540</v>
      </c>
      <c r="F131" s="7" t="s">
        <v>31</v>
      </c>
      <c r="G131" s="17" t="s">
        <v>50</v>
      </c>
    </row>
    <row r="132" spans="1:7" ht="12.75">
      <c r="A132" s="6"/>
      <c r="B132" s="2" t="str">
        <f>B11</f>
        <v>TRIGLAV</v>
      </c>
      <c r="C132" s="4" t="s">
        <v>1</v>
      </c>
      <c r="D132" s="2" t="str">
        <f>B4</f>
        <v>IMPOL</v>
      </c>
      <c r="E132" s="20">
        <v>43540</v>
      </c>
      <c r="F132" s="7" t="s">
        <v>31</v>
      </c>
      <c r="G132" s="17" t="s">
        <v>93</v>
      </c>
    </row>
    <row r="133" spans="2:7" ht="12.75">
      <c r="B133" s="2" t="str">
        <f>B10</f>
        <v>LJUBELJ</v>
      </c>
      <c r="C133" s="4" t="s">
        <v>1</v>
      </c>
      <c r="D133" s="2" t="str">
        <f>B5</f>
        <v>CELJE 1</v>
      </c>
      <c r="E133" s="20">
        <v>43540</v>
      </c>
      <c r="F133" s="7" t="s">
        <v>31</v>
      </c>
      <c r="G133" s="17" t="s">
        <v>53</v>
      </c>
    </row>
    <row r="134" spans="2:7" ht="12.75">
      <c r="B134" s="2" t="str">
        <f>B9</f>
        <v>LITIJA 2001</v>
      </c>
      <c r="C134" s="4" t="s">
        <v>1</v>
      </c>
      <c r="D134" s="2" t="str">
        <f>B6</f>
        <v>PROTEUS</v>
      </c>
      <c r="E134" s="20">
        <v>43540</v>
      </c>
      <c r="F134" s="7" t="s">
        <v>31</v>
      </c>
      <c r="G134" s="17" t="s">
        <v>57</v>
      </c>
    </row>
    <row r="135" spans="2:7" ht="12.75">
      <c r="B135" s="2" t="str">
        <f>B8</f>
        <v>BREST 1</v>
      </c>
      <c r="C135" s="4" t="s">
        <v>1</v>
      </c>
      <c r="D135" s="2" t="str">
        <f>B7</f>
        <v>MIKLAVŽ</v>
      </c>
      <c r="E135" s="20">
        <v>43540</v>
      </c>
      <c r="F135" s="7" t="s">
        <v>31</v>
      </c>
      <c r="G135" s="17" t="s">
        <v>93</v>
      </c>
    </row>
    <row r="136" ht="12.75">
      <c r="C136" s="4"/>
    </row>
    <row r="137" spans="2:7" ht="12.75">
      <c r="B137" s="15" t="s">
        <v>28</v>
      </c>
      <c r="E137" s="12" t="s">
        <v>30</v>
      </c>
      <c r="F137" s="12"/>
      <c r="G137" s="12" t="s">
        <v>29</v>
      </c>
    </row>
    <row r="138" spans="2:7" ht="12.75">
      <c r="B138" s="2" t="str">
        <f>B13</f>
        <v>CALCIT 1</v>
      </c>
      <c r="C138" s="4" t="s">
        <v>1</v>
      </c>
      <c r="D138" s="2" t="str">
        <f>B8</f>
        <v>BREST 1</v>
      </c>
      <c r="E138" s="20">
        <v>43547</v>
      </c>
      <c r="F138" s="7" t="s">
        <v>31</v>
      </c>
      <c r="G138" s="17" t="s">
        <v>93</v>
      </c>
    </row>
    <row r="139" spans="1:7" ht="12.75">
      <c r="A139" s="6"/>
      <c r="B139" s="2" t="str">
        <f>B7</f>
        <v>MIKLAVŽ</v>
      </c>
      <c r="C139" s="4" t="s">
        <v>1</v>
      </c>
      <c r="D139" s="2" t="str">
        <f>B9</f>
        <v>LITIJA 2001</v>
      </c>
      <c r="E139" s="20">
        <v>43547</v>
      </c>
      <c r="F139" s="7" t="s">
        <v>31</v>
      </c>
      <c r="G139" s="17" t="s">
        <v>51</v>
      </c>
    </row>
    <row r="140" spans="2:7" ht="12.75">
      <c r="B140" s="2" t="str">
        <f>B6</f>
        <v>PROTEUS</v>
      </c>
      <c r="C140" s="4" t="s">
        <v>1</v>
      </c>
      <c r="D140" s="2" t="str">
        <f>B10</f>
        <v>LJUBELJ</v>
      </c>
      <c r="E140" s="20">
        <v>43547</v>
      </c>
      <c r="F140" s="7" t="s">
        <v>31</v>
      </c>
      <c r="G140" s="17" t="s">
        <v>93</v>
      </c>
    </row>
    <row r="141" spans="2:7" ht="12.75">
      <c r="B141" s="2" t="str">
        <f>B5</f>
        <v>CELJE 1</v>
      </c>
      <c r="C141" s="4" t="s">
        <v>1</v>
      </c>
      <c r="D141" s="2" t="str">
        <f>B11</f>
        <v>TRIGLAV</v>
      </c>
      <c r="E141" s="20">
        <v>43547</v>
      </c>
      <c r="F141" s="7" t="s">
        <v>31</v>
      </c>
      <c r="G141" s="17" t="s">
        <v>57</v>
      </c>
    </row>
    <row r="142" spans="2:7" ht="12.75">
      <c r="B142" s="2" t="str">
        <f>B4</f>
        <v>IMPOL</v>
      </c>
      <c r="C142" s="4" t="s">
        <v>1</v>
      </c>
      <c r="D142" s="2" t="str">
        <f>B12</f>
        <v>REMOPLAST</v>
      </c>
      <c r="E142" s="20">
        <v>43547</v>
      </c>
      <c r="F142" s="7" t="s">
        <v>31</v>
      </c>
      <c r="G142" s="17" t="s">
        <v>53</v>
      </c>
    </row>
  </sheetData>
  <sheetProtection/>
  <mergeCells count="11">
    <mergeCell ref="B12:D12"/>
    <mergeCell ref="B13:D13"/>
    <mergeCell ref="B7:D7"/>
    <mergeCell ref="B8:D8"/>
    <mergeCell ref="B9:D9"/>
    <mergeCell ref="A1:G1"/>
    <mergeCell ref="B4:D4"/>
    <mergeCell ref="B5:D5"/>
    <mergeCell ref="B6:D6"/>
    <mergeCell ref="B10:D10"/>
    <mergeCell ref="B11:D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13">
      <selection activeCell="G141" sqref="G141"/>
    </sheetView>
  </sheetViews>
  <sheetFormatPr defaultColWidth="9.00390625" defaultRowHeight="12.75"/>
  <cols>
    <col min="1" max="1" width="3.50390625" style="1" customWidth="1"/>
    <col min="2" max="2" width="23.125" style="2" customWidth="1"/>
    <col min="3" max="3" width="1.4921875" style="1" customWidth="1"/>
    <col min="4" max="4" width="27.375" style="2" customWidth="1"/>
    <col min="5" max="5" width="18.50390625" style="4" customWidth="1"/>
    <col min="6" max="6" width="4.125" style="4" customWidth="1"/>
    <col min="7" max="7" width="9.125" style="4" customWidth="1"/>
  </cols>
  <sheetData>
    <row r="1" spans="1:7" ht="17.25">
      <c r="A1" s="29" t="s">
        <v>40</v>
      </c>
      <c r="B1" s="29"/>
      <c r="C1" s="29"/>
      <c r="D1" s="29"/>
      <c r="E1" s="29"/>
      <c r="F1" s="29"/>
      <c r="G1" s="29"/>
    </row>
    <row r="2" spans="1:7" ht="12.75" customHeight="1">
      <c r="A2" s="8"/>
      <c r="B2" s="8"/>
      <c r="C2" s="8"/>
      <c r="D2" s="5"/>
      <c r="E2" s="8"/>
      <c r="F2" s="8"/>
      <c r="G2" s="8"/>
    </row>
    <row r="3" ht="15">
      <c r="B3" s="16" t="s">
        <v>32</v>
      </c>
    </row>
    <row r="4" spans="1:4" ht="12.75">
      <c r="A4" s="3" t="s">
        <v>2</v>
      </c>
      <c r="B4" s="28" t="s">
        <v>44</v>
      </c>
      <c r="C4" s="28"/>
      <c r="D4" s="28"/>
    </row>
    <row r="5" spans="1:4" ht="12.75">
      <c r="A5" s="3" t="s">
        <v>3</v>
      </c>
      <c r="B5" s="28" t="s">
        <v>47</v>
      </c>
      <c r="C5" s="28"/>
      <c r="D5" s="28"/>
    </row>
    <row r="6" spans="1:4" ht="12.75">
      <c r="A6" s="3" t="s">
        <v>4</v>
      </c>
      <c r="B6" s="28" t="s">
        <v>70</v>
      </c>
      <c r="C6" s="28"/>
      <c r="D6" s="28"/>
    </row>
    <row r="7" spans="1:4" ht="12.75">
      <c r="A7" s="3" t="s">
        <v>5</v>
      </c>
      <c r="B7" s="28" t="s">
        <v>85</v>
      </c>
      <c r="C7" s="28"/>
      <c r="D7" s="28"/>
    </row>
    <row r="8" spans="1:4" ht="12.75">
      <c r="A8" s="3" t="s">
        <v>7</v>
      </c>
      <c r="B8" s="28" t="s">
        <v>49</v>
      </c>
      <c r="C8" s="28"/>
      <c r="D8" s="28"/>
    </row>
    <row r="9" spans="1:4" ht="12.75">
      <c r="A9" s="3" t="s">
        <v>8</v>
      </c>
      <c r="B9" s="28" t="s">
        <v>91</v>
      </c>
      <c r="C9" s="28"/>
      <c r="D9" s="28"/>
    </row>
    <row r="10" spans="1:4" ht="12.75">
      <c r="A10" s="3" t="s">
        <v>9</v>
      </c>
      <c r="B10" s="28" t="s">
        <v>129</v>
      </c>
      <c r="C10" s="28"/>
      <c r="D10" s="28"/>
    </row>
    <row r="11" spans="1:4" ht="12.75">
      <c r="A11" s="3" t="s">
        <v>10</v>
      </c>
      <c r="B11" s="28" t="s">
        <v>66</v>
      </c>
      <c r="C11" s="28"/>
      <c r="D11" s="28"/>
    </row>
    <row r="12" spans="1:4" ht="12.75">
      <c r="A12" s="3" t="s">
        <v>11</v>
      </c>
      <c r="B12" s="28" t="s">
        <v>43</v>
      </c>
      <c r="C12" s="28"/>
      <c r="D12" s="28"/>
    </row>
    <row r="13" spans="1:4" ht="12.75">
      <c r="A13" s="3" t="s">
        <v>12</v>
      </c>
      <c r="B13" s="28" t="s">
        <v>69</v>
      </c>
      <c r="C13" s="28"/>
      <c r="D13" s="28"/>
    </row>
    <row r="16" spans="2:7" ht="12.75">
      <c r="B16" s="15" t="s">
        <v>0</v>
      </c>
      <c r="E16" s="12" t="s">
        <v>30</v>
      </c>
      <c r="F16" s="12"/>
      <c r="G16" s="12" t="s">
        <v>29</v>
      </c>
    </row>
    <row r="17" spans="2:7" ht="12.75">
      <c r="B17" s="2" t="str">
        <f>B4</f>
        <v>KRKA</v>
      </c>
      <c r="C17" s="4" t="s">
        <v>1</v>
      </c>
      <c r="D17" s="2" t="str">
        <f>B13</f>
        <v>BELA KRAJINA</v>
      </c>
      <c r="E17" s="20">
        <v>43358</v>
      </c>
      <c r="F17" s="7" t="s">
        <v>31</v>
      </c>
      <c r="G17" s="17" t="s">
        <v>53</v>
      </c>
    </row>
    <row r="18" spans="1:7" ht="12.75">
      <c r="A18" s="6"/>
      <c r="B18" s="2" t="str">
        <f>B5</f>
        <v>FUŽINAR PE</v>
      </c>
      <c r="C18" s="4" t="s">
        <v>1</v>
      </c>
      <c r="D18" s="2" t="str">
        <f>B12</f>
        <v>GORICA</v>
      </c>
      <c r="E18" s="20">
        <v>43358</v>
      </c>
      <c r="F18" s="7" t="s">
        <v>31</v>
      </c>
      <c r="G18" s="17" t="s">
        <v>52</v>
      </c>
    </row>
    <row r="19" spans="2:7" ht="12.75">
      <c r="B19" s="2" t="str">
        <f>B6</f>
        <v>OGRAJCA</v>
      </c>
      <c r="C19" s="4" t="s">
        <v>1</v>
      </c>
      <c r="D19" s="2" t="str">
        <f>B11</f>
        <v>RADENSKA</v>
      </c>
      <c r="E19" s="20">
        <v>43358</v>
      </c>
      <c r="F19" s="7" t="s">
        <v>31</v>
      </c>
      <c r="G19" s="17" t="s">
        <v>93</v>
      </c>
    </row>
    <row r="20" spans="2:7" ht="12.75">
      <c r="B20" s="2" t="str">
        <f>B7</f>
        <v>ADRIA</v>
      </c>
      <c r="C20" s="4" t="s">
        <v>1</v>
      </c>
      <c r="D20" s="2" t="str">
        <f>B10</f>
        <v>CELJE 2</v>
      </c>
      <c r="E20" s="20">
        <v>43358</v>
      </c>
      <c r="F20" s="7" t="s">
        <v>31</v>
      </c>
      <c r="G20" s="17" t="s">
        <v>53</v>
      </c>
    </row>
    <row r="21" spans="2:7" ht="12.75">
      <c r="B21" s="2" t="str">
        <f>B8</f>
        <v>SLOVENJ GRADEC</v>
      </c>
      <c r="C21" s="4" t="s">
        <v>1</v>
      </c>
      <c r="D21" s="2" t="str">
        <f>B9</f>
        <v>TREBNJE</v>
      </c>
      <c r="E21" s="20">
        <v>43358</v>
      </c>
      <c r="F21" s="7" t="s">
        <v>31</v>
      </c>
      <c r="G21" s="17" t="s">
        <v>51</v>
      </c>
    </row>
    <row r="22" ht="12.75">
      <c r="C22" s="4"/>
    </row>
    <row r="23" spans="2:7" ht="12.75">
      <c r="B23" s="15" t="s">
        <v>6</v>
      </c>
      <c r="E23" s="12" t="s">
        <v>30</v>
      </c>
      <c r="F23" s="12"/>
      <c r="G23" s="12" t="s">
        <v>29</v>
      </c>
    </row>
    <row r="24" spans="2:7" ht="12.75">
      <c r="B24" s="2" t="str">
        <f>B13</f>
        <v>BELA KRAJINA</v>
      </c>
      <c r="C24" s="4" t="s">
        <v>1</v>
      </c>
      <c r="D24" s="2" t="str">
        <f>B9</f>
        <v>TREBNJE</v>
      </c>
      <c r="E24" s="20">
        <v>43365</v>
      </c>
      <c r="F24" s="7" t="s">
        <v>31</v>
      </c>
      <c r="G24" s="17" t="s">
        <v>53</v>
      </c>
    </row>
    <row r="25" spans="1:7" ht="12.75">
      <c r="A25" s="6"/>
      <c r="B25" s="2" t="str">
        <f>B10</f>
        <v>CELJE 2</v>
      </c>
      <c r="C25" s="4" t="s">
        <v>1</v>
      </c>
      <c r="D25" s="2" t="str">
        <f>B8</f>
        <v>SLOVENJ GRADEC</v>
      </c>
      <c r="E25" s="20">
        <v>43366</v>
      </c>
      <c r="F25" s="7" t="s">
        <v>31</v>
      </c>
      <c r="G25" s="18" t="s">
        <v>100</v>
      </c>
    </row>
    <row r="26" spans="2:7" ht="12.75">
      <c r="B26" s="2" t="str">
        <f>B11</f>
        <v>RADENSKA</v>
      </c>
      <c r="C26" s="4" t="s">
        <v>1</v>
      </c>
      <c r="D26" s="2" t="str">
        <f>B7</f>
        <v>ADRIA</v>
      </c>
      <c r="E26" s="20">
        <v>43365</v>
      </c>
      <c r="F26" s="7" t="s">
        <v>31</v>
      </c>
      <c r="G26" s="17" t="s">
        <v>98</v>
      </c>
    </row>
    <row r="27" spans="2:7" ht="12.75">
      <c r="B27" s="2" t="str">
        <f>B12</f>
        <v>GORICA</v>
      </c>
      <c r="C27" s="4" t="s">
        <v>1</v>
      </c>
      <c r="D27" s="2" t="str">
        <f>B6</f>
        <v>OGRAJCA</v>
      </c>
      <c r="E27" s="20">
        <v>43365</v>
      </c>
      <c r="F27" s="7" t="s">
        <v>31</v>
      </c>
      <c r="G27" s="17" t="s">
        <v>51</v>
      </c>
    </row>
    <row r="28" spans="2:7" ht="12.75">
      <c r="B28" s="2" t="str">
        <f>B4</f>
        <v>KRKA</v>
      </c>
      <c r="C28" s="4" t="s">
        <v>1</v>
      </c>
      <c r="D28" s="2" t="str">
        <f>B5</f>
        <v>FUŽINAR PE</v>
      </c>
      <c r="E28" s="20">
        <v>43365</v>
      </c>
      <c r="F28" s="7" t="s">
        <v>31</v>
      </c>
      <c r="G28" s="17" t="s">
        <v>53</v>
      </c>
    </row>
    <row r="29" ht="12.75">
      <c r="C29" s="4"/>
    </row>
    <row r="30" spans="2:7" ht="12.75">
      <c r="B30" s="15" t="s">
        <v>13</v>
      </c>
      <c r="E30" s="12" t="s">
        <v>30</v>
      </c>
      <c r="F30" s="12"/>
      <c r="G30" s="12" t="s">
        <v>29</v>
      </c>
    </row>
    <row r="31" spans="2:7" ht="12.75">
      <c r="B31" s="2" t="str">
        <f>B5</f>
        <v>FUŽINAR PE</v>
      </c>
      <c r="C31" s="4" t="s">
        <v>1</v>
      </c>
      <c r="D31" s="2" t="str">
        <f>B13</f>
        <v>BELA KRAJINA</v>
      </c>
      <c r="E31" s="24">
        <v>43372</v>
      </c>
      <c r="F31" s="7" t="s">
        <v>31</v>
      </c>
      <c r="G31" s="17" t="s">
        <v>52</v>
      </c>
    </row>
    <row r="32" spans="1:7" ht="12.75">
      <c r="A32" s="6"/>
      <c r="B32" s="2" t="str">
        <f>B6</f>
        <v>OGRAJCA</v>
      </c>
      <c r="C32" s="4" t="s">
        <v>1</v>
      </c>
      <c r="D32" s="2" t="str">
        <f>B4</f>
        <v>KRKA</v>
      </c>
      <c r="E32" s="24">
        <v>43372</v>
      </c>
      <c r="F32" s="7" t="s">
        <v>31</v>
      </c>
      <c r="G32" s="17" t="s">
        <v>93</v>
      </c>
    </row>
    <row r="33" spans="2:7" ht="12.75">
      <c r="B33" s="2" t="str">
        <f>B7</f>
        <v>ADRIA</v>
      </c>
      <c r="C33" s="4" t="s">
        <v>1</v>
      </c>
      <c r="D33" s="2" t="str">
        <f>B12</f>
        <v>GORICA</v>
      </c>
      <c r="E33" s="24">
        <v>43372</v>
      </c>
      <c r="F33" s="7" t="s">
        <v>31</v>
      </c>
      <c r="G33" s="17" t="s">
        <v>53</v>
      </c>
    </row>
    <row r="34" spans="2:7" ht="12.75">
      <c r="B34" s="2" t="str">
        <f>B8</f>
        <v>SLOVENJ GRADEC</v>
      </c>
      <c r="C34" s="4" t="s">
        <v>1</v>
      </c>
      <c r="D34" s="2" t="str">
        <f>B11</f>
        <v>RADENSKA</v>
      </c>
      <c r="E34" s="24">
        <v>43372</v>
      </c>
      <c r="F34" s="7" t="s">
        <v>31</v>
      </c>
      <c r="G34" s="18" t="s">
        <v>51</v>
      </c>
    </row>
    <row r="35" spans="2:7" ht="12.75">
      <c r="B35" s="2" t="str">
        <f>B9</f>
        <v>TREBNJE</v>
      </c>
      <c r="C35" s="4" t="s">
        <v>1</v>
      </c>
      <c r="D35" s="2" t="str">
        <f>B10</f>
        <v>CELJE 2</v>
      </c>
      <c r="E35" s="24">
        <v>43372</v>
      </c>
      <c r="F35" s="7" t="s">
        <v>31</v>
      </c>
      <c r="G35" s="17" t="s">
        <v>50</v>
      </c>
    </row>
    <row r="36" ht="12.75">
      <c r="C36" s="4"/>
    </row>
    <row r="37" spans="2:7" ht="12.75">
      <c r="B37" s="15" t="s">
        <v>14</v>
      </c>
      <c r="E37" s="12" t="s">
        <v>30</v>
      </c>
      <c r="F37" s="12"/>
      <c r="G37" s="12" t="s">
        <v>29</v>
      </c>
    </row>
    <row r="38" spans="2:7" ht="12.75">
      <c r="B38" s="2" t="str">
        <f>B13</f>
        <v>BELA KRAJINA</v>
      </c>
      <c r="C38" s="4" t="s">
        <v>1</v>
      </c>
      <c r="D38" s="2" t="str">
        <f>B10</f>
        <v>CELJE 2</v>
      </c>
      <c r="E38" s="24">
        <v>43386</v>
      </c>
      <c r="F38" s="19" t="s">
        <v>31</v>
      </c>
      <c r="G38" s="17" t="s">
        <v>53</v>
      </c>
    </row>
    <row r="39" spans="1:7" ht="12.75">
      <c r="A39" s="6"/>
      <c r="B39" s="2" t="str">
        <f>B11</f>
        <v>RADENSKA</v>
      </c>
      <c r="C39" s="4" t="s">
        <v>1</v>
      </c>
      <c r="D39" s="2" t="str">
        <f>B9</f>
        <v>TREBNJE</v>
      </c>
      <c r="E39" s="24">
        <v>43386</v>
      </c>
      <c r="F39" s="19" t="s">
        <v>31</v>
      </c>
      <c r="G39" s="17" t="s">
        <v>98</v>
      </c>
    </row>
    <row r="40" spans="2:7" ht="12.75">
      <c r="B40" s="2" t="str">
        <f>B12</f>
        <v>GORICA</v>
      </c>
      <c r="C40" s="4" t="s">
        <v>1</v>
      </c>
      <c r="D40" s="2" t="str">
        <f>B8</f>
        <v>SLOVENJ GRADEC</v>
      </c>
      <c r="E40" s="24">
        <v>43386</v>
      </c>
      <c r="F40" s="7" t="s">
        <v>31</v>
      </c>
      <c r="G40" s="17" t="s">
        <v>51</v>
      </c>
    </row>
    <row r="41" spans="2:7" ht="12.75">
      <c r="B41" s="2" t="str">
        <f>B4</f>
        <v>KRKA</v>
      </c>
      <c r="C41" s="4" t="s">
        <v>1</v>
      </c>
      <c r="D41" s="2" t="str">
        <f>B7</f>
        <v>ADRIA</v>
      </c>
      <c r="E41" s="24">
        <v>43386</v>
      </c>
      <c r="F41" s="7" t="s">
        <v>31</v>
      </c>
      <c r="G41" s="17" t="s">
        <v>53</v>
      </c>
    </row>
    <row r="42" spans="2:7" ht="12.75">
      <c r="B42" s="2" t="str">
        <f>B5</f>
        <v>FUŽINAR PE</v>
      </c>
      <c r="C42" s="4" t="s">
        <v>1</v>
      </c>
      <c r="D42" s="2" t="str">
        <f>B6</f>
        <v>OGRAJCA</v>
      </c>
      <c r="E42" s="24">
        <v>43386</v>
      </c>
      <c r="F42" s="7" t="s">
        <v>31</v>
      </c>
      <c r="G42" s="17" t="s">
        <v>52</v>
      </c>
    </row>
    <row r="43" ht="12.75">
      <c r="C43" s="4"/>
    </row>
    <row r="44" spans="2:7" ht="12.75">
      <c r="B44" s="15" t="s">
        <v>15</v>
      </c>
      <c r="E44" s="12" t="s">
        <v>30</v>
      </c>
      <c r="F44" s="12"/>
      <c r="G44" s="12" t="s">
        <v>29</v>
      </c>
    </row>
    <row r="45" spans="2:7" ht="12.75">
      <c r="B45" s="2" t="str">
        <f>B6</f>
        <v>OGRAJCA</v>
      </c>
      <c r="C45" s="4" t="s">
        <v>1</v>
      </c>
      <c r="D45" s="2" t="str">
        <f>B13</f>
        <v>BELA KRAJINA</v>
      </c>
      <c r="E45" s="7">
        <v>43393</v>
      </c>
      <c r="F45" s="7" t="s">
        <v>31</v>
      </c>
      <c r="G45" s="17" t="s">
        <v>93</v>
      </c>
    </row>
    <row r="46" spans="1:7" ht="12.75">
      <c r="A46" s="6"/>
      <c r="B46" s="2" t="str">
        <f>B7</f>
        <v>ADRIA</v>
      </c>
      <c r="C46" s="4" t="s">
        <v>1</v>
      </c>
      <c r="D46" s="2" t="str">
        <f>B5</f>
        <v>FUŽINAR PE</v>
      </c>
      <c r="E46" s="7">
        <v>43393</v>
      </c>
      <c r="F46" s="7" t="s">
        <v>31</v>
      </c>
      <c r="G46" s="17" t="s">
        <v>53</v>
      </c>
    </row>
    <row r="47" spans="2:7" ht="12.75">
      <c r="B47" s="2" t="str">
        <f>B8</f>
        <v>SLOVENJ GRADEC</v>
      </c>
      <c r="C47" s="4" t="s">
        <v>1</v>
      </c>
      <c r="D47" s="2" t="str">
        <f>B4</f>
        <v>KRKA</v>
      </c>
      <c r="E47" s="7">
        <v>43393</v>
      </c>
      <c r="F47" s="7" t="s">
        <v>31</v>
      </c>
      <c r="G47" s="18" t="s">
        <v>51</v>
      </c>
    </row>
    <row r="48" spans="2:7" ht="12.75">
      <c r="B48" s="2" t="str">
        <f>B9</f>
        <v>TREBNJE</v>
      </c>
      <c r="C48" s="4" t="s">
        <v>1</v>
      </c>
      <c r="D48" s="2" t="str">
        <f>B12</f>
        <v>GORICA</v>
      </c>
      <c r="E48" s="7">
        <v>43393</v>
      </c>
      <c r="F48" s="7" t="s">
        <v>31</v>
      </c>
      <c r="G48" s="17" t="s">
        <v>50</v>
      </c>
    </row>
    <row r="49" spans="2:7" ht="12.75">
      <c r="B49" s="2" t="str">
        <f>B10</f>
        <v>CELJE 2</v>
      </c>
      <c r="C49" s="4" t="s">
        <v>1</v>
      </c>
      <c r="D49" s="2" t="str">
        <f>B11</f>
        <v>RADENSKA</v>
      </c>
      <c r="E49" s="7">
        <v>43394</v>
      </c>
      <c r="F49" s="7" t="s">
        <v>31</v>
      </c>
      <c r="G49" s="18" t="s">
        <v>100</v>
      </c>
    </row>
    <row r="50" ht="12.75">
      <c r="C50" s="4"/>
    </row>
    <row r="51" spans="2:7" ht="12.75">
      <c r="B51" s="15" t="s">
        <v>16</v>
      </c>
      <c r="E51" s="12" t="s">
        <v>30</v>
      </c>
      <c r="F51" s="12"/>
      <c r="G51" s="12" t="s">
        <v>29</v>
      </c>
    </row>
    <row r="52" spans="2:7" ht="12.75">
      <c r="B52" s="2" t="str">
        <f>B13</f>
        <v>BELA KRAJINA</v>
      </c>
      <c r="C52" s="4" t="s">
        <v>1</v>
      </c>
      <c r="D52" s="2" t="str">
        <f>B11</f>
        <v>RADENSKA</v>
      </c>
      <c r="E52" s="20">
        <v>43407</v>
      </c>
      <c r="F52" s="7" t="s">
        <v>31</v>
      </c>
      <c r="G52" s="17" t="s">
        <v>53</v>
      </c>
    </row>
    <row r="53" spans="1:7" ht="12.75">
      <c r="A53" s="6"/>
      <c r="B53" s="2" t="str">
        <f>B12</f>
        <v>GORICA</v>
      </c>
      <c r="C53" s="4" t="s">
        <v>1</v>
      </c>
      <c r="D53" s="2" t="str">
        <f>B10</f>
        <v>CELJE 2</v>
      </c>
      <c r="E53" s="20">
        <v>43407</v>
      </c>
      <c r="F53" s="7" t="s">
        <v>31</v>
      </c>
      <c r="G53" s="17" t="s">
        <v>51</v>
      </c>
    </row>
    <row r="54" spans="2:7" ht="12.75">
      <c r="B54" s="2" t="str">
        <f>B4</f>
        <v>KRKA</v>
      </c>
      <c r="C54" s="4" t="s">
        <v>1</v>
      </c>
      <c r="D54" s="2" t="str">
        <f>B9</f>
        <v>TREBNJE</v>
      </c>
      <c r="E54" s="20">
        <v>43407</v>
      </c>
      <c r="F54" s="7" t="s">
        <v>31</v>
      </c>
      <c r="G54" s="17" t="s">
        <v>53</v>
      </c>
    </row>
    <row r="55" spans="2:7" ht="12.75">
      <c r="B55" s="2" t="str">
        <f>B5</f>
        <v>FUŽINAR PE</v>
      </c>
      <c r="C55" s="4" t="s">
        <v>1</v>
      </c>
      <c r="D55" s="2" t="str">
        <f>B8</f>
        <v>SLOVENJ GRADEC</v>
      </c>
      <c r="E55" s="20">
        <v>43407</v>
      </c>
      <c r="F55" s="7" t="s">
        <v>31</v>
      </c>
      <c r="G55" s="17" t="s">
        <v>52</v>
      </c>
    </row>
    <row r="56" spans="2:7" ht="12.75">
      <c r="B56" s="2" t="str">
        <f>B6</f>
        <v>OGRAJCA</v>
      </c>
      <c r="C56" s="4" t="s">
        <v>1</v>
      </c>
      <c r="D56" s="2" t="str">
        <f>B7</f>
        <v>ADRIA</v>
      </c>
      <c r="E56" s="20">
        <v>43407</v>
      </c>
      <c r="F56" s="7" t="s">
        <v>31</v>
      </c>
      <c r="G56" s="17" t="s">
        <v>93</v>
      </c>
    </row>
    <row r="58" spans="2:7" ht="12.75">
      <c r="B58" s="15" t="s">
        <v>17</v>
      </c>
      <c r="E58" s="12" t="s">
        <v>30</v>
      </c>
      <c r="F58" s="12"/>
      <c r="G58" s="12" t="s">
        <v>29</v>
      </c>
    </row>
    <row r="59" spans="2:7" ht="12.75">
      <c r="B59" s="2" t="str">
        <f>B7</f>
        <v>ADRIA</v>
      </c>
      <c r="C59" s="4" t="s">
        <v>1</v>
      </c>
      <c r="D59" s="2" t="str">
        <f>B13</f>
        <v>BELA KRAJINA</v>
      </c>
      <c r="E59" s="20">
        <v>43414</v>
      </c>
      <c r="F59" s="7" t="s">
        <v>31</v>
      </c>
      <c r="G59" s="17" t="s">
        <v>53</v>
      </c>
    </row>
    <row r="60" spans="1:7" ht="12.75">
      <c r="A60" s="6"/>
      <c r="B60" s="2" t="str">
        <f>B8</f>
        <v>SLOVENJ GRADEC</v>
      </c>
      <c r="C60" s="4" t="s">
        <v>1</v>
      </c>
      <c r="D60" s="2" t="str">
        <f>B6</f>
        <v>OGRAJCA</v>
      </c>
      <c r="E60" s="20">
        <v>43414</v>
      </c>
      <c r="F60" s="7" t="s">
        <v>31</v>
      </c>
      <c r="G60" s="18" t="s">
        <v>51</v>
      </c>
    </row>
    <row r="61" spans="2:7" ht="12.75">
      <c r="B61" s="2" t="str">
        <f>B9</f>
        <v>TREBNJE</v>
      </c>
      <c r="C61" s="4" t="s">
        <v>1</v>
      </c>
      <c r="D61" s="2" t="str">
        <f>B5</f>
        <v>FUŽINAR PE</v>
      </c>
      <c r="E61" s="20">
        <v>43414</v>
      </c>
      <c r="F61" s="7" t="s">
        <v>31</v>
      </c>
      <c r="G61" s="17" t="s">
        <v>50</v>
      </c>
    </row>
    <row r="62" spans="2:7" ht="12.75">
      <c r="B62" s="2" t="str">
        <f>B10</f>
        <v>CELJE 2</v>
      </c>
      <c r="C62" s="4" t="s">
        <v>1</v>
      </c>
      <c r="D62" s="2" t="str">
        <f>B4</f>
        <v>KRKA</v>
      </c>
      <c r="E62" s="20">
        <v>43415</v>
      </c>
      <c r="F62" s="7" t="s">
        <v>31</v>
      </c>
      <c r="G62" s="18" t="s">
        <v>100</v>
      </c>
    </row>
    <row r="63" spans="2:7" ht="12.75">
      <c r="B63" s="2" t="str">
        <f>B11</f>
        <v>RADENSKA</v>
      </c>
      <c r="C63" s="4" t="s">
        <v>1</v>
      </c>
      <c r="D63" s="2" t="str">
        <f>B12</f>
        <v>GORICA</v>
      </c>
      <c r="E63" s="20">
        <v>43414</v>
      </c>
      <c r="F63" s="7" t="s">
        <v>31</v>
      </c>
      <c r="G63" s="17" t="s">
        <v>98</v>
      </c>
    </row>
    <row r="64" ht="12.75">
      <c r="C64" s="4"/>
    </row>
    <row r="65" spans="2:7" ht="12.75">
      <c r="B65" s="15" t="s">
        <v>18</v>
      </c>
      <c r="E65" s="12" t="s">
        <v>30</v>
      </c>
      <c r="F65" s="12"/>
      <c r="G65" s="12" t="s">
        <v>29</v>
      </c>
    </row>
    <row r="66" spans="2:7" ht="12.75">
      <c r="B66" s="2" t="str">
        <f>B13</f>
        <v>BELA KRAJINA</v>
      </c>
      <c r="C66" s="4" t="s">
        <v>1</v>
      </c>
      <c r="D66" s="2" t="str">
        <f>B12</f>
        <v>GORICA</v>
      </c>
      <c r="E66" s="7">
        <v>43421</v>
      </c>
      <c r="F66" s="7" t="s">
        <v>31</v>
      </c>
      <c r="G66" s="17" t="s">
        <v>53</v>
      </c>
    </row>
    <row r="67" spans="1:7" ht="12.75">
      <c r="A67" s="6"/>
      <c r="B67" s="2" t="str">
        <f>B4</f>
        <v>KRKA</v>
      </c>
      <c r="C67" s="4" t="s">
        <v>1</v>
      </c>
      <c r="D67" s="2" t="str">
        <f>B11</f>
        <v>RADENSKA</v>
      </c>
      <c r="E67" s="7">
        <v>43421</v>
      </c>
      <c r="F67" s="7" t="s">
        <v>31</v>
      </c>
      <c r="G67" s="17" t="s">
        <v>53</v>
      </c>
    </row>
    <row r="68" spans="2:7" ht="12.75">
      <c r="B68" s="2" t="str">
        <f>B5</f>
        <v>FUŽINAR PE</v>
      </c>
      <c r="C68" s="4" t="s">
        <v>1</v>
      </c>
      <c r="D68" s="2" t="str">
        <f>B10</f>
        <v>CELJE 2</v>
      </c>
      <c r="E68" s="7">
        <v>43421</v>
      </c>
      <c r="F68" s="7" t="s">
        <v>31</v>
      </c>
      <c r="G68" s="17" t="s">
        <v>52</v>
      </c>
    </row>
    <row r="69" spans="2:7" ht="12.75">
      <c r="B69" s="2" t="str">
        <f>B6</f>
        <v>OGRAJCA</v>
      </c>
      <c r="C69" s="4" t="s">
        <v>1</v>
      </c>
      <c r="D69" s="2" t="str">
        <f>B9</f>
        <v>TREBNJE</v>
      </c>
      <c r="E69" s="7">
        <v>43421</v>
      </c>
      <c r="F69" s="7" t="s">
        <v>31</v>
      </c>
      <c r="G69" s="17" t="s">
        <v>93</v>
      </c>
    </row>
    <row r="70" spans="2:7" ht="12.75">
      <c r="B70" s="2" t="str">
        <f>B7</f>
        <v>ADRIA</v>
      </c>
      <c r="C70" s="4" t="s">
        <v>1</v>
      </c>
      <c r="D70" s="2" t="str">
        <f>B8</f>
        <v>SLOVENJ GRADEC</v>
      </c>
      <c r="E70" s="7">
        <v>43421</v>
      </c>
      <c r="F70" s="7" t="s">
        <v>31</v>
      </c>
      <c r="G70" s="17" t="s">
        <v>53</v>
      </c>
    </row>
    <row r="72" spans="2:7" ht="12.75">
      <c r="B72" s="15" t="s">
        <v>19</v>
      </c>
      <c r="E72" s="12" t="s">
        <v>30</v>
      </c>
      <c r="F72" s="12"/>
      <c r="G72" s="12" t="s">
        <v>29</v>
      </c>
    </row>
    <row r="73" spans="2:7" ht="12.75">
      <c r="B73" s="2" t="str">
        <f>B8</f>
        <v>SLOVENJ GRADEC</v>
      </c>
      <c r="C73" s="4" t="s">
        <v>1</v>
      </c>
      <c r="D73" s="2" t="str">
        <f>B13</f>
        <v>BELA KRAJINA</v>
      </c>
      <c r="E73" s="7">
        <v>43428</v>
      </c>
      <c r="F73" s="7" t="s">
        <v>31</v>
      </c>
      <c r="G73" s="18" t="s">
        <v>51</v>
      </c>
    </row>
    <row r="74" spans="1:7" ht="12.75">
      <c r="A74" s="6"/>
      <c r="B74" s="2" t="str">
        <f>B9</f>
        <v>TREBNJE</v>
      </c>
      <c r="C74" s="4" t="s">
        <v>1</v>
      </c>
      <c r="D74" s="2" t="str">
        <f>B7</f>
        <v>ADRIA</v>
      </c>
      <c r="E74" s="7">
        <v>43428</v>
      </c>
      <c r="F74" s="7" t="s">
        <v>31</v>
      </c>
      <c r="G74" s="17" t="s">
        <v>50</v>
      </c>
    </row>
    <row r="75" spans="2:7" ht="12.75">
      <c r="B75" s="2" t="str">
        <f>B10</f>
        <v>CELJE 2</v>
      </c>
      <c r="C75" s="4" t="s">
        <v>1</v>
      </c>
      <c r="D75" s="2" t="str">
        <f>B6</f>
        <v>OGRAJCA</v>
      </c>
      <c r="E75" s="7">
        <v>43429</v>
      </c>
      <c r="F75" s="7" t="s">
        <v>31</v>
      </c>
      <c r="G75" s="27" t="s">
        <v>100</v>
      </c>
    </row>
    <row r="76" spans="2:7" ht="12.75">
      <c r="B76" s="2" t="str">
        <f>B11</f>
        <v>RADENSKA</v>
      </c>
      <c r="C76" s="4" t="s">
        <v>1</v>
      </c>
      <c r="D76" s="2" t="str">
        <f>B5</f>
        <v>FUŽINAR PE</v>
      </c>
      <c r="E76" s="7">
        <v>43428</v>
      </c>
      <c r="F76" s="7" t="s">
        <v>31</v>
      </c>
      <c r="G76" s="17" t="s">
        <v>98</v>
      </c>
    </row>
    <row r="77" spans="2:7" ht="12.75">
      <c r="B77" s="2" t="str">
        <f>B12</f>
        <v>GORICA</v>
      </c>
      <c r="C77" s="4" t="s">
        <v>1</v>
      </c>
      <c r="D77" s="2" t="str">
        <f>B4</f>
        <v>KRKA</v>
      </c>
      <c r="E77" s="7">
        <v>43428</v>
      </c>
      <c r="F77" s="7" t="s">
        <v>31</v>
      </c>
      <c r="G77" s="17" t="s">
        <v>51</v>
      </c>
    </row>
    <row r="79" spans="2:7" ht="12.75">
      <c r="B79" s="15" t="s">
        <v>20</v>
      </c>
      <c r="E79" s="12" t="s">
        <v>30</v>
      </c>
      <c r="F79" s="12"/>
      <c r="G79" s="12" t="s">
        <v>29</v>
      </c>
    </row>
    <row r="80" spans="2:7" ht="12.75">
      <c r="B80" s="2" t="str">
        <f>B13</f>
        <v>BELA KRAJINA</v>
      </c>
      <c r="C80" s="4" t="s">
        <v>1</v>
      </c>
      <c r="D80" s="2" t="str">
        <f>B4</f>
        <v>KRKA</v>
      </c>
      <c r="E80" s="20">
        <v>43477</v>
      </c>
      <c r="F80" s="7" t="s">
        <v>31</v>
      </c>
      <c r="G80" s="17" t="s">
        <v>53</v>
      </c>
    </row>
    <row r="81" spans="1:7" ht="12.75">
      <c r="A81" s="6"/>
      <c r="B81" s="2" t="str">
        <f>B12</f>
        <v>GORICA</v>
      </c>
      <c r="C81" s="4" t="s">
        <v>1</v>
      </c>
      <c r="D81" s="2" t="str">
        <f>B5</f>
        <v>FUŽINAR PE</v>
      </c>
      <c r="E81" s="20">
        <v>43477</v>
      </c>
      <c r="F81" s="7" t="s">
        <v>31</v>
      </c>
      <c r="G81" s="17" t="s">
        <v>51</v>
      </c>
    </row>
    <row r="82" spans="2:7" ht="12.75">
      <c r="B82" s="2" t="str">
        <f>B11</f>
        <v>RADENSKA</v>
      </c>
      <c r="C82" s="4" t="s">
        <v>1</v>
      </c>
      <c r="D82" s="2" t="str">
        <f>B6</f>
        <v>OGRAJCA</v>
      </c>
      <c r="E82" s="20">
        <v>43477</v>
      </c>
      <c r="F82" s="7" t="s">
        <v>31</v>
      </c>
      <c r="G82" s="17" t="s">
        <v>98</v>
      </c>
    </row>
    <row r="83" spans="2:7" ht="12.75">
      <c r="B83" s="2" t="str">
        <f>B10</f>
        <v>CELJE 2</v>
      </c>
      <c r="C83" s="4" t="s">
        <v>1</v>
      </c>
      <c r="D83" s="2" t="str">
        <f>B7</f>
        <v>ADRIA</v>
      </c>
      <c r="E83" s="20">
        <v>43478</v>
      </c>
      <c r="F83" s="7" t="s">
        <v>31</v>
      </c>
      <c r="G83" s="27" t="s">
        <v>100</v>
      </c>
    </row>
    <row r="84" spans="2:7" ht="12.75">
      <c r="B84" s="2" t="str">
        <f>B9</f>
        <v>TREBNJE</v>
      </c>
      <c r="C84" s="4" t="s">
        <v>1</v>
      </c>
      <c r="D84" s="2" t="str">
        <f>B8</f>
        <v>SLOVENJ GRADEC</v>
      </c>
      <c r="E84" s="20">
        <v>43477</v>
      </c>
      <c r="F84" s="7" t="s">
        <v>31</v>
      </c>
      <c r="G84" s="22" t="s">
        <v>50</v>
      </c>
    </row>
    <row r="85" ht="12.75">
      <c r="C85" s="4"/>
    </row>
    <row r="86" spans="2:7" ht="12.75">
      <c r="B86" s="15" t="s">
        <v>21</v>
      </c>
      <c r="E86" s="12" t="s">
        <v>30</v>
      </c>
      <c r="F86" s="12"/>
      <c r="G86" s="12" t="s">
        <v>29</v>
      </c>
    </row>
    <row r="87" spans="2:7" ht="12.75">
      <c r="B87" s="2" t="str">
        <f>B9</f>
        <v>TREBNJE</v>
      </c>
      <c r="C87" s="4" t="s">
        <v>1</v>
      </c>
      <c r="D87" s="2" t="str">
        <f>B13</f>
        <v>BELA KRAJINA</v>
      </c>
      <c r="E87" s="20">
        <v>43484</v>
      </c>
      <c r="F87" s="7" t="s">
        <v>31</v>
      </c>
      <c r="G87" s="22" t="s">
        <v>50</v>
      </c>
    </row>
    <row r="88" spans="1:7" ht="12.75">
      <c r="A88" s="6"/>
      <c r="B88" s="2" t="str">
        <f>B8</f>
        <v>SLOVENJ GRADEC</v>
      </c>
      <c r="C88" s="4" t="s">
        <v>1</v>
      </c>
      <c r="D88" s="2" t="str">
        <f>B10</f>
        <v>CELJE 2</v>
      </c>
      <c r="E88" s="20">
        <v>43484</v>
      </c>
      <c r="F88" s="7" t="s">
        <v>31</v>
      </c>
      <c r="G88" s="18" t="s">
        <v>51</v>
      </c>
    </row>
    <row r="89" spans="2:7" ht="12.75">
      <c r="B89" s="2" t="str">
        <f>B7</f>
        <v>ADRIA</v>
      </c>
      <c r="C89" s="4" t="s">
        <v>1</v>
      </c>
      <c r="D89" s="2" t="str">
        <f>B11</f>
        <v>RADENSKA</v>
      </c>
      <c r="E89" s="20">
        <v>43484</v>
      </c>
      <c r="F89" s="7" t="s">
        <v>31</v>
      </c>
      <c r="G89" s="17" t="s">
        <v>53</v>
      </c>
    </row>
    <row r="90" spans="2:7" ht="12.75">
      <c r="B90" s="2" t="str">
        <f>B6</f>
        <v>OGRAJCA</v>
      </c>
      <c r="C90" s="4" t="s">
        <v>1</v>
      </c>
      <c r="D90" s="2" t="str">
        <f>B12</f>
        <v>GORICA</v>
      </c>
      <c r="E90" s="20">
        <v>43484</v>
      </c>
      <c r="F90" s="7" t="s">
        <v>31</v>
      </c>
      <c r="G90" s="17" t="s">
        <v>93</v>
      </c>
    </row>
    <row r="91" spans="2:7" ht="12.75">
      <c r="B91" s="2" t="str">
        <f>B5</f>
        <v>FUŽINAR PE</v>
      </c>
      <c r="C91" s="4" t="s">
        <v>1</v>
      </c>
      <c r="D91" s="2" t="str">
        <f>B4</f>
        <v>KRKA</v>
      </c>
      <c r="E91" s="20">
        <v>43484</v>
      </c>
      <c r="F91" s="7" t="s">
        <v>31</v>
      </c>
      <c r="G91" s="17" t="s">
        <v>52</v>
      </c>
    </row>
    <row r="92" ht="12.75">
      <c r="C92" s="4"/>
    </row>
    <row r="93" spans="2:7" ht="12.75">
      <c r="B93" s="15" t="s">
        <v>22</v>
      </c>
      <c r="E93" s="12" t="s">
        <v>30</v>
      </c>
      <c r="F93" s="12"/>
      <c r="G93" s="12" t="s">
        <v>29</v>
      </c>
    </row>
    <row r="94" spans="2:7" ht="12.75">
      <c r="B94" s="2" t="str">
        <f>B13</f>
        <v>BELA KRAJINA</v>
      </c>
      <c r="C94" s="4" t="s">
        <v>1</v>
      </c>
      <c r="D94" s="2" t="str">
        <f>B5</f>
        <v>FUŽINAR PE</v>
      </c>
      <c r="E94" s="20">
        <v>43491</v>
      </c>
      <c r="F94" s="7" t="s">
        <v>31</v>
      </c>
      <c r="G94" s="17" t="s">
        <v>53</v>
      </c>
    </row>
    <row r="95" spans="1:7" ht="12.75">
      <c r="A95" s="6"/>
      <c r="B95" s="2" t="str">
        <f>B4</f>
        <v>KRKA</v>
      </c>
      <c r="C95" s="4" t="s">
        <v>1</v>
      </c>
      <c r="D95" s="2" t="str">
        <f>B6</f>
        <v>OGRAJCA</v>
      </c>
      <c r="E95" s="20">
        <v>43491</v>
      </c>
      <c r="F95" s="7" t="s">
        <v>31</v>
      </c>
      <c r="G95" s="17" t="s">
        <v>53</v>
      </c>
    </row>
    <row r="96" spans="2:7" ht="12.75">
      <c r="B96" s="2" t="str">
        <f>B12</f>
        <v>GORICA</v>
      </c>
      <c r="C96" s="4" t="s">
        <v>1</v>
      </c>
      <c r="D96" s="2" t="str">
        <f>B7</f>
        <v>ADRIA</v>
      </c>
      <c r="E96" s="20">
        <v>43491</v>
      </c>
      <c r="F96" s="7" t="s">
        <v>31</v>
      </c>
      <c r="G96" s="17" t="s">
        <v>51</v>
      </c>
    </row>
    <row r="97" spans="2:7" ht="12.75">
      <c r="B97" s="2" t="str">
        <f>B11</f>
        <v>RADENSKA</v>
      </c>
      <c r="C97" s="4" t="s">
        <v>1</v>
      </c>
      <c r="D97" s="2" t="str">
        <f>B8</f>
        <v>SLOVENJ GRADEC</v>
      </c>
      <c r="E97" s="20">
        <v>43491</v>
      </c>
      <c r="F97" s="7" t="s">
        <v>31</v>
      </c>
      <c r="G97" s="17" t="s">
        <v>98</v>
      </c>
    </row>
    <row r="98" spans="2:7" ht="12.75">
      <c r="B98" s="2" t="str">
        <f>B10</f>
        <v>CELJE 2</v>
      </c>
      <c r="C98" s="4" t="s">
        <v>1</v>
      </c>
      <c r="D98" s="2" t="str">
        <f>B9</f>
        <v>TREBNJE</v>
      </c>
      <c r="E98" s="20">
        <v>43492</v>
      </c>
      <c r="F98" s="7" t="s">
        <v>31</v>
      </c>
      <c r="G98" s="18" t="s">
        <v>100</v>
      </c>
    </row>
    <row r="99" ht="12.75">
      <c r="C99" s="4"/>
    </row>
    <row r="100" spans="2:7" ht="12.75">
      <c r="B100" s="15" t="s">
        <v>23</v>
      </c>
      <c r="E100" s="12" t="s">
        <v>30</v>
      </c>
      <c r="F100" s="12"/>
      <c r="G100" s="12" t="s">
        <v>29</v>
      </c>
    </row>
    <row r="101" spans="2:7" ht="12.75">
      <c r="B101" s="2" t="str">
        <f>B10</f>
        <v>CELJE 2</v>
      </c>
      <c r="C101" s="4" t="s">
        <v>1</v>
      </c>
      <c r="D101" s="2" t="str">
        <f>B13</f>
        <v>BELA KRAJINA</v>
      </c>
      <c r="E101" s="20">
        <v>43499</v>
      </c>
      <c r="F101" s="7" t="s">
        <v>31</v>
      </c>
      <c r="G101" s="18" t="s">
        <v>100</v>
      </c>
    </row>
    <row r="102" spans="1:7" ht="12.75">
      <c r="A102" s="6"/>
      <c r="B102" s="2" t="str">
        <f>B9</f>
        <v>TREBNJE</v>
      </c>
      <c r="C102" s="4" t="s">
        <v>1</v>
      </c>
      <c r="D102" s="2" t="str">
        <f>B11</f>
        <v>RADENSKA</v>
      </c>
      <c r="E102" s="20">
        <v>43498</v>
      </c>
      <c r="F102" s="7" t="s">
        <v>31</v>
      </c>
      <c r="G102" s="22" t="s">
        <v>50</v>
      </c>
    </row>
    <row r="103" spans="2:7" ht="12.75">
      <c r="B103" s="2" t="str">
        <f>B8</f>
        <v>SLOVENJ GRADEC</v>
      </c>
      <c r="C103" s="4" t="s">
        <v>1</v>
      </c>
      <c r="D103" s="2" t="str">
        <f>B12</f>
        <v>GORICA</v>
      </c>
      <c r="E103" s="20">
        <v>43498</v>
      </c>
      <c r="F103" s="7" t="s">
        <v>31</v>
      </c>
      <c r="G103" s="18" t="s">
        <v>51</v>
      </c>
    </row>
    <row r="104" spans="2:7" ht="12.75">
      <c r="B104" s="2" t="str">
        <f>B7</f>
        <v>ADRIA</v>
      </c>
      <c r="C104" s="4" t="s">
        <v>1</v>
      </c>
      <c r="D104" s="2" t="str">
        <f>B4</f>
        <v>KRKA</v>
      </c>
      <c r="E104" s="20">
        <v>43498</v>
      </c>
      <c r="F104" s="7" t="s">
        <v>31</v>
      </c>
      <c r="G104" s="17" t="s">
        <v>53</v>
      </c>
    </row>
    <row r="105" spans="2:7" ht="12.75">
      <c r="B105" s="2" t="str">
        <f>B6</f>
        <v>OGRAJCA</v>
      </c>
      <c r="C105" s="4" t="s">
        <v>1</v>
      </c>
      <c r="D105" s="2" t="str">
        <f>B5</f>
        <v>FUŽINAR PE</v>
      </c>
      <c r="E105" s="20">
        <v>43498</v>
      </c>
      <c r="F105" s="7" t="s">
        <v>31</v>
      </c>
      <c r="G105" s="17" t="s">
        <v>93</v>
      </c>
    </row>
    <row r="106" ht="12.75">
      <c r="C106" s="4"/>
    </row>
    <row r="107" spans="2:7" ht="12.75">
      <c r="B107" s="15" t="s">
        <v>24</v>
      </c>
      <c r="E107" s="12" t="s">
        <v>30</v>
      </c>
      <c r="F107" s="12"/>
      <c r="G107" s="12" t="s">
        <v>29</v>
      </c>
    </row>
    <row r="108" spans="2:7" ht="12.75">
      <c r="B108" s="2" t="str">
        <f>B13</f>
        <v>BELA KRAJINA</v>
      </c>
      <c r="C108" s="4" t="s">
        <v>1</v>
      </c>
      <c r="D108" s="2" t="str">
        <f>B6</f>
        <v>OGRAJCA</v>
      </c>
      <c r="E108" s="24">
        <v>43512</v>
      </c>
      <c r="F108" s="7" t="s">
        <v>31</v>
      </c>
      <c r="G108" s="17" t="s">
        <v>53</v>
      </c>
    </row>
    <row r="109" spans="1:7" ht="12.75">
      <c r="A109" s="6"/>
      <c r="B109" s="2" t="str">
        <f>B5</f>
        <v>FUŽINAR PE</v>
      </c>
      <c r="C109" s="4" t="s">
        <v>1</v>
      </c>
      <c r="D109" s="2" t="str">
        <f>B7</f>
        <v>ADRIA</v>
      </c>
      <c r="E109" s="24">
        <v>43512</v>
      </c>
      <c r="F109" s="7" t="s">
        <v>31</v>
      </c>
      <c r="G109" s="17" t="s">
        <v>52</v>
      </c>
    </row>
    <row r="110" spans="2:7" ht="12.75">
      <c r="B110" s="2" t="str">
        <f>B4</f>
        <v>KRKA</v>
      </c>
      <c r="C110" s="4" t="s">
        <v>1</v>
      </c>
      <c r="D110" s="2" t="str">
        <f>B8</f>
        <v>SLOVENJ GRADEC</v>
      </c>
      <c r="E110" s="24">
        <v>43512</v>
      </c>
      <c r="F110" s="7" t="s">
        <v>31</v>
      </c>
      <c r="G110" s="17" t="s">
        <v>53</v>
      </c>
    </row>
    <row r="111" spans="2:7" ht="12.75">
      <c r="B111" s="2" t="str">
        <f>B12</f>
        <v>GORICA</v>
      </c>
      <c r="C111" s="4" t="s">
        <v>1</v>
      </c>
      <c r="D111" s="2" t="str">
        <f>B9</f>
        <v>TREBNJE</v>
      </c>
      <c r="E111" s="24">
        <v>43512</v>
      </c>
      <c r="F111" s="7" t="s">
        <v>31</v>
      </c>
      <c r="G111" s="17" t="s">
        <v>51</v>
      </c>
    </row>
    <row r="112" spans="2:7" ht="12.75">
      <c r="B112" s="2" t="str">
        <f>B11</f>
        <v>RADENSKA</v>
      </c>
      <c r="C112" s="4" t="s">
        <v>1</v>
      </c>
      <c r="D112" s="2" t="str">
        <f>B10</f>
        <v>CELJE 2</v>
      </c>
      <c r="E112" s="24">
        <v>43512</v>
      </c>
      <c r="F112" s="7" t="s">
        <v>31</v>
      </c>
      <c r="G112" s="17" t="s">
        <v>98</v>
      </c>
    </row>
    <row r="113" ht="12.75">
      <c r="C113" s="4"/>
    </row>
    <row r="114" ht="12.75">
      <c r="C114" s="4"/>
    </row>
    <row r="115" ht="12.75">
      <c r="C115" s="4"/>
    </row>
    <row r="116" spans="2:7" ht="12.75">
      <c r="B116" s="15" t="s">
        <v>25</v>
      </c>
      <c r="E116" s="12" t="s">
        <v>30</v>
      </c>
      <c r="F116" s="12"/>
      <c r="G116" s="12" t="s">
        <v>29</v>
      </c>
    </row>
    <row r="117" spans="2:7" ht="12.75">
      <c r="B117" s="2" t="str">
        <f>B11</f>
        <v>RADENSKA</v>
      </c>
      <c r="C117" s="4" t="s">
        <v>1</v>
      </c>
      <c r="D117" s="2" t="str">
        <f>B13</f>
        <v>BELA KRAJINA</v>
      </c>
      <c r="E117" s="20">
        <v>43519</v>
      </c>
      <c r="F117" s="7" t="s">
        <v>31</v>
      </c>
      <c r="G117" s="17" t="s">
        <v>98</v>
      </c>
    </row>
    <row r="118" spans="1:7" ht="12.75">
      <c r="A118" s="6"/>
      <c r="B118" s="2" t="str">
        <f>B10</f>
        <v>CELJE 2</v>
      </c>
      <c r="C118" s="4" t="s">
        <v>1</v>
      </c>
      <c r="D118" s="2" t="str">
        <f>B12</f>
        <v>GORICA</v>
      </c>
      <c r="E118" s="20">
        <v>43520</v>
      </c>
      <c r="F118" s="7" t="s">
        <v>31</v>
      </c>
      <c r="G118" s="18" t="s">
        <v>100</v>
      </c>
    </row>
    <row r="119" spans="2:7" ht="12.75">
      <c r="B119" s="2" t="str">
        <f>B9</f>
        <v>TREBNJE</v>
      </c>
      <c r="C119" s="4" t="s">
        <v>1</v>
      </c>
      <c r="D119" s="2" t="str">
        <f>B4</f>
        <v>KRKA</v>
      </c>
      <c r="E119" s="20">
        <v>43519</v>
      </c>
      <c r="F119" s="7" t="s">
        <v>31</v>
      </c>
      <c r="G119" s="22" t="s">
        <v>50</v>
      </c>
    </row>
    <row r="120" spans="2:7" ht="12.75">
      <c r="B120" s="2" t="str">
        <f>B8</f>
        <v>SLOVENJ GRADEC</v>
      </c>
      <c r="C120" s="4" t="s">
        <v>1</v>
      </c>
      <c r="D120" s="2" t="str">
        <f>B5</f>
        <v>FUŽINAR PE</v>
      </c>
      <c r="E120" s="20">
        <v>43519</v>
      </c>
      <c r="F120" s="7" t="s">
        <v>31</v>
      </c>
      <c r="G120" s="18" t="s">
        <v>51</v>
      </c>
    </row>
    <row r="121" spans="2:7" ht="12.75">
      <c r="B121" s="2" t="str">
        <f>B7</f>
        <v>ADRIA</v>
      </c>
      <c r="C121" s="4" t="s">
        <v>1</v>
      </c>
      <c r="D121" s="2" t="str">
        <f>B6</f>
        <v>OGRAJCA</v>
      </c>
      <c r="E121" s="20">
        <v>43519</v>
      </c>
      <c r="F121" s="7" t="s">
        <v>31</v>
      </c>
      <c r="G121" s="17" t="s">
        <v>53</v>
      </c>
    </row>
    <row r="122" ht="12.75">
      <c r="C122" s="4"/>
    </row>
    <row r="123" spans="2:7" ht="12.75">
      <c r="B123" s="15" t="s">
        <v>26</v>
      </c>
      <c r="E123" s="12" t="s">
        <v>30</v>
      </c>
      <c r="F123" s="12"/>
      <c r="G123" s="12" t="s">
        <v>29</v>
      </c>
    </row>
    <row r="124" spans="2:7" ht="12.75">
      <c r="B124" s="2" t="str">
        <f>B13</f>
        <v>BELA KRAJINA</v>
      </c>
      <c r="C124" s="4" t="s">
        <v>1</v>
      </c>
      <c r="D124" s="2" t="str">
        <f>B7</f>
        <v>ADRIA</v>
      </c>
      <c r="E124" s="20">
        <v>43533</v>
      </c>
      <c r="F124" s="7" t="s">
        <v>31</v>
      </c>
      <c r="G124" s="17" t="s">
        <v>53</v>
      </c>
    </row>
    <row r="125" spans="1:7" ht="12.75">
      <c r="A125" s="6"/>
      <c r="B125" s="2" t="str">
        <f>B6</f>
        <v>OGRAJCA</v>
      </c>
      <c r="C125" s="4" t="s">
        <v>1</v>
      </c>
      <c r="D125" s="2" t="str">
        <f>B8</f>
        <v>SLOVENJ GRADEC</v>
      </c>
      <c r="E125" s="20">
        <v>43533</v>
      </c>
      <c r="F125" s="7" t="s">
        <v>31</v>
      </c>
      <c r="G125" s="17" t="s">
        <v>93</v>
      </c>
    </row>
    <row r="126" spans="2:7" ht="12.75">
      <c r="B126" s="2" t="str">
        <f>B5</f>
        <v>FUŽINAR PE</v>
      </c>
      <c r="C126" s="4" t="s">
        <v>1</v>
      </c>
      <c r="D126" s="2" t="str">
        <f>B9</f>
        <v>TREBNJE</v>
      </c>
      <c r="E126" s="20">
        <v>43533</v>
      </c>
      <c r="F126" s="7" t="s">
        <v>31</v>
      </c>
      <c r="G126" s="17" t="s">
        <v>52</v>
      </c>
    </row>
    <row r="127" spans="2:7" ht="12.75">
      <c r="B127" s="2" t="str">
        <f>B4</f>
        <v>KRKA</v>
      </c>
      <c r="C127" s="4" t="s">
        <v>1</v>
      </c>
      <c r="D127" s="2" t="str">
        <f>B10</f>
        <v>CELJE 2</v>
      </c>
      <c r="E127" s="20">
        <v>43533</v>
      </c>
      <c r="F127" s="7" t="s">
        <v>31</v>
      </c>
      <c r="G127" s="17" t="s">
        <v>53</v>
      </c>
    </row>
    <row r="128" spans="2:7" ht="12.75">
      <c r="B128" s="2" t="str">
        <f>B12</f>
        <v>GORICA</v>
      </c>
      <c r="C128" s="4" t="s">
        <v>1</v>
      </c>
      <c r="D128" s="2" t="str">
        <f>B11</f>
        <v>RADENSKA</v>
      </c>
      <c r="E128" s="20">
        <v>43533</v>
      </c>
      <c r="F128" s="7" t="s">
        <v>31</v>
      </c>
      <c r="G128" s="17" t="s">
        <v>51</v>
      </c>
    </row>
    <row r="129" ht="12.75">
      <c r="C129" s="4"/>
    </row>
    <row r="130" spans="2:7" ht="12.75">
      <c r="B130" s="15" t="s">
        <v>27</v>
      </c>
      <c r="E130" s="12" t="s">
        <v>30</v>
      </c>
      <c r="F130" s="12"/>
      <c r="G130" s="12" t="s">
        <v>29</v>
      </c>
    </row>
    <row r="131" spans="2:7" ht="12.75">
      <c r="B131" s="2" t="str">
        <f>B12</f>
        <v>GORICA</v>
      </c>
      <c r="C131" s="4" t="s">
        <v>1</v>
      </c>
      <c r="D131" s="2" t="str">
        <f>B13</f>
        <v>BELA KRAJINA</v>
      </c>
      <c r="E131" s="20">
        <v>43540</v>
      </c>
      <c r="F131" s="7" t="s">
        <v>31</v>
      </c>
      <c r="G131" s="17" t="s">
        <v>51</v>
      </c>
    </row>
    <row r="132" spans="1:7" ht="12.75">
      <c r="A132" s="6"/>
      <c r="B132" s="2" t="str">
        <f>B11</f>
        <v>RADENSKA</v>
      </c>
      <c r="C132" s="4" t="s">
        <v>1</v>
      </c>
      <c r="D132" s="2" t="str">
        <f>B4</f>
        <v>KRKA</v>
      </c>
      <c r="E132" s="20">
        <v>43540</v>
      </c>
      <c r="F132" s="7" t="s">
        <v>31</v>
      </c>
      <c r="G132" s="17" t="s">
        <v>98</v>
      </c>
    </row>
    <row r="133" spans="2:7" ht="12.75">
      <c r="B133" s="2" t="str">
        <f>B10</f>
        <v>CELJE 2</v>
      </c>
      <c r="C133" s="4" t="s">
        <v>1</v>
      </c>
      <c r="D133" s="2" t="str">
        <f>B5</f>
        <v>FUŽINAR PE</v>
      </c>
      <c r="E133" s="20">
        <v>43541</v>
      </c>
      <c r="F133" s="7" t="s">
        <v>31</v>
      </c>
      <c r="G133" s="18" t="s">
        <v>100</v>
      </c>
    </row>
    <row r="134" spans="2:7" ht="12.75">
      <c r="B134" s="2" t="str">
        <f>B9</f>
        <v>TREBNJE</v>
      </c>
      <c r="C134" s="4" t="s">
        <v>1</v>
      </c>
      <c r="D134" s="2" t="str">
        <f>B6</f>
        <v>OGRAJCA</v>
      </c>
      <c r="E134" s="20">
        <v>43540</v>
      </c>
      <c r="F134" s="7" t="s">
        <v>31</v>
      </c>
      <c r="G134" s="22" t="s">
        <v>50</v>
      </c>
    </row>
    <row r="135" spans="2:7" ht="12.75">
      <c r="B135" s="2" t="str">
        <f>B8</f>
        <v>SLOVENJ GRADEC</v>
      </c>
      <c r="C135" s="4" t="s">
        <v>1</v>
      </c>
      <c r="D135" s="2" t="str">
        <f>B7</f>
        <v>ADRIA</v>
      </c>
      <c r="E135" s="20">
        <v>43540</v>
      </c>
      <c r="F135" s="7" t="s">
        <v>31</v>
      </c>
      <c r="G135" s="18" t="s">
        <v>51</v>
      </c>
    </row>
    <row r="136" ht="12.75">
      <c r="C136" s="4"/>
    </row>
    <row r="137" spans="2:7" ht="12.75">
      <c r="B137" s="15" t="s">
        <v>28</v>
      </c>
      <c r="E137" s="12" t="s">
        <v>30</v>
      </c>
      <c r="F137" s="12"/>
      <c r="G137" s="12" t="s">
        <v>29</v>
      </c>
    </row>
    <row r="138" spans="2:7" ht="12.75">
      <c r="B138" s="2" t="str">
        <f>B13</f>
        <v>BELA KRAJINA</v>
      </c>
      <c r="C138" s="4" t="s">
        <v>1</v>
      </c>
      <c r="D138" s="2" t="str">
        <f>B8</f>
        <v>SLOVENJ GRADEC</v>
      </c>
      <c r="E138" s="20">
        <v>43547</v>
      </c>
      <c r="F138" s="7" t="s">
        <v>31</v>
      </c>
      <c r="G138" s="17" t="s">
        <v>53</v>
      </c>
    </row>
    <row r="139" spans="1:7" ht="12.75">
      <c r="A139" s="6"/>
      <c r="B139" s="2" t="str">
        <f>B7</f>
        <v>ADRIA</v>
      </c>
      <c r="C139" s="4" t="s">
        <v>1</v>
      </c>
      <c r="D139" s="2" t="str">
        <f>B9</f>
        <v>TREBNJE</v>
      </c>
      <c r="E139" s="20">
        <v>43547</v>
      </c>
      <c r="F139" s="7" t="s">
        <v>31</v>
      </c>
      <c r="G139" s="17" t="s">
        <v>53</v>
      </c>
    </row>
    <row r="140" spans="2:7" ht="12.75">
      <c r="B140" s="2" t="str">
        <f>B6</f>
        <v>OGRAJCA</v>
      </c>
      <c r="C140" s="4" t="s">
        <v>1</v>
      </c>
      <c r="D140" s="2" t="str">
        <f>B10</f>
        <v>CELJE 2</v>
      </c>
      <c r="E140" s="20">
        <v>43547</v>
      </c>
      <c r="F140" s="7" t="s">
        <v>31</v>
      </c>
      <c r="G140" s="17" t="s">
        <v>93</v>
      </c>
    </row>
    <row r="141" spans="2:7" ht="12.75">
      <c r="B141" s="2" t="str">
        <f>B5</f>
        <v>FUŽINAR PE</v>
      </c>
      <c r="C141" s="4" t="s">
        <v>1</v>
      </c>
      <c r="D141" s="2" t="str">
        <f>B11</f>
        <v>RADENSKA</v>
      </c>
      <c r="E141" s="20">
        <v>43547</v>
      </c>
      <c r="F141" s="7" t="s">
        <v>31</v>
      </c>
      <c r="G141" s="17" t="s">
        <v>52</v>
      </c>
    </row>
    <row r="142" spans="2:7" ht="12.75">
      <c r="B142" s="2" t="str">
        <f>B4</f>
        <v>KRKA</v>
      </c>
      <c r="C142" s="4" t="s">
        <v>1</v>
      </c>
      <c r="D142" s="2" t="str">
        <f>B12</f>
        <v>GORICA</v>
      </c>
      <c r="E142" s="20">
        <v>43547</v>
      </c>
      <c r="F142" s="7" t="s">
        <v>31</v>
      </c>
      <c r="G142" s="17" t="s">
        <v>53</v>
      </c>
    </row>
  </sheetData>
  <sheetProtection/>
  <mergeCells count="11">
    <mergeCell ref="B11:D11"/>
    <mergeCell ref="B12:D12"/>
    <mergeCell ref="B13:D13"/>
    <mergeCell ref="B7:D7"/>
    <mergeCell ref="B8:D8"/>
    <mergeCell ref="B9:D9"/>
    <mergeCell ref="A1:G1"/>
    <mergeCell ref="B4:D4"/>
    <mergeCell ref="B5:D5"/>
    <mergeCell ref="B6:D6"/>
    <mergeCell ref="B10:D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3.50390625" style="1" customWidth="1"/>
    <col min="2" max="2" width="24.50390625" style="2" customWidth="1"/>
    <col min="3" max="3" width="1.4921875" style="1" customWidth="1"/>
    <col min="4" max="4" width="24.50390625" style="2" customWidth="1"/>
    <col min="5" max="5" width="13.875" style="1" customWidth="1"/>
    <col min="6" max="6" width="4.125" style="4" customWidth="1"/>
    <col min="7" max="7" width="9.125" style="4" customWidth="1"/>
  </cols>
  <sheetData>
    <row r="1" spans="1:7" ht="17.25">
      <c r="A1" s="29" t="s">
        <v>41</v>
      </c>
      <c r="B1" s="29"/>
      <c r="C1" s="29"/>
      <c r="D1" s="29"/>
      <c r="E1" s="29"/>
      <c r="F1" s="29"/>
      <c r="G1" s="29"/>
    </row>
    <row r="2" spans="1:7" ht="12.75" customHeight="1">
      <c r="A2" s="8"/>
      <c r="B2" s="8"/>
      <c r="C2" s="8"/>
      <c r="D2" s="5"/>
      <c r="E2" s="8"/>
      <c r="F2" s="8"/>
      <c r="G2" s="8"/>
    </row>
    <row r="3" spans="2:5" ht="15">
      <c r="B3" s="16" t="s">
        <v>32</v>
      </c>
      <c r="E3" s="4"/>
    </row>
    <row r="4" spans="1:5" ht="12.75">
      <c r="A4" s="9" t="s">
        <v>2</v>
      </c>
      <c r="B4" s="28" t="s">
        <v>114</v>
      </c>
      <c r="C4" s="28"/>
      <c r="D4" s="28"/>
      <c r="E4" s="4"/>
    </row>
    <row r="5" spans="1:5" ht="12.75">
      <c r="A5" s="9" t="s">
        <v>3</v>
      </c>
      <c r="B5" s="28" t="s">
        <v>136</v>
      </c>
      <c r="C5" s="28"/>
      <c r="D5" s="28"/>
      <c r="E5" s="4"/>
    </row>
    <row r="6" spans="1:5" ht="12.75">
      <c r="A6" s="9" t="s">
        <v>4</v>
      </c>
      <c r="B6" s="28" t="s">
        <v>95</v>
      </c>
      <c r="C6" s="28"/>
      <c r="D6" s="28"/>
      <c r="E6" s="4"/>
    </row>
    <row r="7" spans="1:5" ht="12.75">
      <c r="A7" s="9" t="s">
        <v>5</v>
      </c>
      <c r="B7" s="28" t="s">
        <v>73</v>
      </c>
      <c r="C7" s="28"/>
      <c r="D7" s="28"/>
      <c r="E7" s="4"/>
    </row>
    <row r="8" spans="1:5" ht="12.75">
      <c r="A8" s="9" t="s">
        <v>7</v>
      </c>
      <c r="B8" s="28" t="s">
        <v>45</v>
      </c>
      <c r="C8" s="28"/>
      <c r="D8" s="28"/>
      <c r="E8" s="4"/>
    </row>
    <row r="9" spans="1:5" ht="12.75">
      <c r="A9" s="9" t="s">
        <v>8</v>
      </c>
      <c r="B9" s="28" t="s">
        <v>74</v>
      </c>
      <c r="C9" s="28"/>
      <c r="D9" s="28"/>
      <c r="E9" s="4"/>
    </row>
    <row r="10" spans="1:5" ht="12.75">
      <c r="A10" s="11"/>
      <c r="B10" s="10"/>
      <c r="C10" s="11"/>
      <c r="D10" s="10"/>
      <c r="E10" s="4"/>
    </row>
    <row r="11" spans="1:7" ht="12.75">
      <c r="A11" s="11"/>
      <c r="B11" s="10" t="s">
        <v>0</v>
      </c>
      <c r="C11" s="11"/>
      <c r="D11" s="10"/>
      <c r="E11" s="12" t="s">
        <v>30</v>
      </c>
      <c r="F11" s="12"/>
      <c r="G11" s="12" t="s">
        <v>29</v>
      </c>
    </row>
    <row r="12" spans="2:7" ht="12.75">
      <c r="B12" s="2" t="str">
        <f>B4</f>
        <v>CALCIT 2</v>
      </c>
      <c r="C12" s="4" t="s">
        <v>1</v>
      </c>
      <c r="D12" s="2" t="str">
        <f>B7</f>
        <v>KOČEVJE</v>
      </c>
      <c r="E12" s="20">
        <v>43387</v>
      </c>
      <c r="F12" s="7" t="s">
        <v>31</v>
      </c>
      <c r="G12" s="13" t="s">
        <v>54</v>
      </c>
    </row>
    <row r="13" spans="1:7" ht="12.75">
      <c r="A13" s="6"/>
      <c r="B13" s="2" t="str">
        <f>B5</f>
        <v>BREST 2  -   ?????</v>
      </c>
      <c r="C13" s="4" t="s">
        <v>1</v>
      </c>
      <c r="D13" s="2" t="str">
        <f>B8</f>
        <v>TABORSKA JAMA</v>
      </c>
      <c r="E13" s="20">
        <v>43385</v>
      </c>
      <c r="F13" s="7" t="s">
        <v>31</v>
      </c>
      <c r="G13" s="13" t="s">
        <v>92</v>
      </c>
    </row>
    <row r="14" spans="2:7" ht="12.75">
      <c r="B14" s="2" t="str">
        <f>B6</f>
        <v>VODNJAK DOLENJSKI LIST </v>
      </c>
      <c r="C14" s="4" t="s">
        <v>1</v>
      </c>
      <c r="D14" s="2" t="str">
        <f>B9</f>
        <v>PIVKA</v>
      </c>
      <c r="E14" s="20">
        <v>43386</v>
      </c>
      <c r="F14" s="7" t="s">
        <v>31</v>
      </c>
      <c r="G14" s="13" t="s">
        <v>54</v>
      </c>
    </row>
    <row r="15" spans="3:7" ht="10.5" customHeight="1">
      <c r="C15" s="4"/>
      <c r="E15" s="20"/>
      <c r="F15" s="7"/>
      <c r="G15" s="13"/>
    </row>
    <row r="16" spans="2:7" ht="12.75">
      <c r="B16" s="10" t="s">
        <v>6</v>
      </c>
      <c r="E16" s="12" t="s">
        <v>30</v>
      </c>
      <c r="F16" s="12"/>
      <c r="G16" s="12" t="s">
        <v>29</v>
      </c>
    </row>
    <row r="17" spans="2:7" ht="12.75">
      <c r="B17" s="2" t="str">
        <f>B7</f>
        <v>KOČEVJE</v>
      </c>
      <c r="C17" s="4" t="s">
        <v>1</v>
      </c>
      <c r="D17" s="2" t="str">
        <f>B9</f>
        <v>PIVKA</v>
      </c>
      <c r="E17" s="20">
        <v>43393</v>
      </c>
      <c r="F17" s="4" t="s">
        <v>31</v>
      </c>
      <c r="G17" s="13" t="s">
        <v>53</v>
      </c>
    </row>
    <row r="18" spans="2:7" ht="12.75">
      <c r="B18" s="2" t="str">
        <f>B8</f>
        <v>TABORSKA JAMA</v>
      </c>
      <c r="C18" s="4" t="s">
        <v>1</v>
      </c>
      <c r="D18" s="2" t="str">
        <f>B6</f>
        <v>VODNJAK DOLENJSKI LIST </v>
      </c>
      <c r="E18" s="20">
        <v>43392</v>
      </c>
      <c r="F18" s="7" t="s">
        <v>31</v>
      </c>
      <c r="G18" s="13" t="s">
        <v>135</v>
      </c>
    </row>
    <row r="19" spans="1:7" ht="12.75">
      <c r="A19" s="6"/>
      <c r="B19" s="2" t="str">
        <f>B4</f>
        <v>CALCIT 2</v>
      </c>
      <c r="C19" s="4" t="s">
        <v>1</v>
      </c>
      <c r="D19" s="2" t="str">
        <f>B5</f>
        <v>BREST 2  -   ?????</v>
      </c>
      <c r="E19" s="20">
        <v>43394</v>
      </c>
      <c r="F19" s="7" t="s">
        <v>31</v>
      </c>
      <c r="G19" s="13" t="s">
        <v>54</v>
      </c>
    </row>
    <row r="20" spans="3:7" ht="10.5" customHeight="1">
      <c r="C20" s="4"/>
      <c r="E20" s="20"/>
      <c r="F20" s="7"/>
      <c r="G20" s="13"/>
    </row>
    <row r="21" spans="2:7" ht="12.75">
      <c r="B21" s="10" t="s">
        <v>13</v>
      </c>
      <c r="E21" s="12" t="s">
        <v>30</v>
      </c>
      <c r="F21" s="12"/>
      <c r="G21" s="12" t="s">
        <v>29</v>
      </c>
    </row>
    <row r="22" spans="2:7" ht="12.75">
      <c r="B22" s="2" t="str">
        <f>B5</f>
        <v>BREST 2  -   ?????</v>
      </c>
      <c r="C22" s="4" t="s">
        <v>1</v>
      </c>
      <c r="D22" s="2" t="str">
        <f>B7</f>
        <v>KOČEVJE</v>
      </c>
      <c r="E22" s="20">
        <v>43406</v>
      </c>
      <c r="F22" s="7" t="s">
        <v>31</v>
      </c>
      <c r="G22" s="13" t="s">
        <v>92</v>
      </c>
    </row>
    <row r="23" spans="2:7" ht="12.75">
      <c r="B23" s="2" t="str">
        <f>B6</f>
        <v>VODNJAK DOLENJSKI LIST </v>
      </c>
      <c r="C23" s="4" t="s">
        <v>1</v>
      </c>
      <c r="D23" s="2" t="str">
        <f>B4</f>
        <v>CALCIT 2</v>
      </c>
      <c r="E23" s="20">
        <v>43407</v>
      </c>
      <c r="F23" s="7" t="s">
        <v>31</v>
      </c>
      <c r="G23" s="13" t="s">
        <v>54</v>
      </c>
    </row>
    <row r="24" spans="2:7" ht="12.75">
      <c r="B24" s="2" t="str">
        <f>B9</f>
        <v>PIVKA</v>
      </c>
      <c r="C24" s="4" t="s">
        <v>1</v>
      </c>
      <c r="D24" s="2" t="str">
        <f>B8</f>
        <v>TABORSKA JAMA</v>
      </c>
      <c r="E24" s="20">
        <v>43407</v>
      </c>
      <c r="F24" s="7" t="s">
        <v>31</v>
      </c>
      <c r="G24" s="13" t="s">
        <v>53</v>
      </c>
    </row>
    <row r="25" spans="1:7" ht="10.5" customHeight="1">
      <c r="A25" s="6"/>
      <c r="C25" s="4"/>
      <c r="E25" s="20"/>
      <c r="F25" s="7"/>
      <c r="G25" s="13"/>
    </row>
    <row r="26" spans="2:7" ht="12.75">
      <c r="B26" s="10" t="s">
        <v>14</v>
      </c>
      <c r="E26" s="12" t="s">
        <v>30</v>
      </c>
      <c r="F26" s="12"/>
      <c r="G26" s="12" t="s">
        <v>29</v>
      </c>
    </row>
    <row r="27" spans="2:7" ht="12.75">
      <c r="B27" s="2" t="str">
        <f>B7</f>
        <v>KOČEVJE</v>
      </c>
      <c r="C27" s="4" t="s">
        <v>1</v>
      </c>
      <c r="D27" s="2" t="str">
        <f>B8</f>
        <v>TABORSKA JAMA</v>
      </c>
      <c r="E27" s="20">
        <v>43414</v>
      </c>
      <c r="F27" s="7" t="s">
        <v>31</v>
      </c>
      <c r="G27" s="13" t="s">
        <v>53</v>
      </c>
    </row>
    <row r="28" spans="2:7" ht="12.75">
      <c r="B28" s="2" t="str">
        <f>B4</f>
        <v>CALCIT 2</v>
      </c>
      <c r="C28" s="4" t="s">
        <v>1</v>
      </c>
      <c r="D28" s="2" t="str">
        <f>B9</f>
        <v>PIVKA</v>
      </c>
      <c r="E28" s="20">
        <v>43415</v>
      </c>
      <c r="F28" s="7" t="s">
        <v>31</v>
      </c>
      <c r="G28" s="13" t="s">
        <v>54</v>
      </c>
    </row>
    <row r="29" spans="2:7" ht="12.75">
      <c r="B29" s="2" t="str">
        <f>B5</f>
        <v>BREST 2  -   ?????</v>
      </c>
      <c r="C29" s="4" t="s">
        <v>1</v>
      </c>
      <c r="D29" s="2" t="str">
        <f>B6</f>
        <v>VODNJAK DOLENJSKI LIST </v>
      </c>
      <c r="E29" s="20">
        <v>43413</v>
      </c>
      <c r="F29" s="7" t="s">
        <v>31</v>
      </c>
      <c r="G29" s="13" t="s">
        <v>92</v>
      </c>
    </row>
    <row r="30" spans="3:7" ht="10.5" customHeight="1">
      <c r="C30" s="4"/>
      <c r="E30" s="20"/>
      <c r="F30" s="7"/>
      <c r="G30" s="13"/>
    </row>
    <row r="31" spans="2:7" ht="12.75">
      <c r="B31" s="10" t="s">
        <v>15</v>
      </c>
      <c r="E31" s="21" t="s">
        <v>30</v>
      </c>
      <c r="F31" s="12"/>
      <c r="G31" s="12" t="s">
        <v>29</v>
      </c>
    </row>
    <row r="32" spans="2:7" ht="12.75">
      <c r="B32" s="2" t="str">
        <f>B6</f>
        <v>VODNJAK DOLENJSKI LIST </v>
      </c>
      <c r="C32" s="4" t="s">
        <v>1</v>
      </c>
      <c r="D32" s="2" t="str">
        <f>B7</f>
        <v>KOČEVJE</v>
      </c>
      <c r="E32" s="20">
        <v>43421</v>
      </c>
      <c r="F32" s="7" t="s">
        <v>31</v>
      </c>
      <c r="G32" s="13" t="s">
        <v>54</v>
      </c>
    </row>
    <row r="33" spans="2:7" ht="12.75">
      <c r="B33" s="2" t="str">
        <f>B9</f>
        <v>PIVKA</v>
      </c>
      <c r="C33" s="4" t="s">
        <v>1</v>
      </c>
      <c r="D33" s="2" t="str">
        <f>B5</f>
        <v>BREST 2  -   ?????</v>
      </c>
      <c r="E33" s="20">
        <v>43421</v>
      </c>
      <c r="F33" s="7" t="s">
        <v>31</v>
      </c>
      <c r="G33" s="13" t="s">
        <v>53</v>
      </c>
    </row>
    <row r="34" spans="2:7" ht="12.75">
      <c r="B34" s="2" t="str">
        <f>B8</f>
        <v>TABORSKA JAMA</v>
      </c>
      <c r="C34" s="4" t="s">
        <v>1</v>
      </c>
      <c r="D34" s="2" t="str">
        <f>B4</f>
        <v>CALCIT 2</v>
      </c>
      <c r="E34" s="20">
        <v>43420</v>
      </c>
      <c r="F34" s="7" t="s">
        <v>31</v>
      </c>
      <c r="G34" s="13" t="s">
        <v>50</v>
      </c>
    </row>
    <row r="35" spans="3:7" ht="10.5" customHeight="1">
      <c r="C35" s="4"/>
      <c r="E35" s="20"/>
      <c r="G35" s="13"/>
    </row>
    <row r="36" spans="1:7" ht="12.75">
      <c r="A36" s="6"/>
      <c r="B36" s="10" t="s">
        <v>16</v>
      </c>
      <c r="E36" s="21" t="s">
        <v>30</v>
      </c>
      <c r="F36" s="12"/>
      <c r="G36" s="12" t="s">
        <v>29</v>
      </c>
    </row>
    <row r="37" spans="2:7" ht="12.75">
      <c r="B37" s="2" t="str">
        <f>B7</f>
        <v>KOČEVJE</v>
      </c>
      <c r="C37" s="4" t="s">
        <v>1</v>
      </c>
      <c r="D37" s="2" t="str">
        <f>B4</f>
        <v>CALCIT 2</v>
      </c>
      <c r="E37" s="20">
        <v>43484</v>
      </c>
      <c r="F37" s="7" t="s">
        <v>31</v>
      </c>
      <c r="G37" s="13" t="s">
        <v>53</v>
      </c>
    </row>
    <row r="38" spans="2:7" ht="12.75">
      <c r="B38" s="2" t="str">
        <f>B8</f>
        <v>TABORSKA JAMA</v>
      </c>
      <c r="C38" s="4" t="s">
        <v>1</v>
      </c>
      <c r="D38" s="2" t="str">
        <f>B5</f>
        <v>BREST 2  -   ?????</v>
      </c>
      <c r="E38" s="20">
        <v>43483</v>
      </c>
      <c r="F38" s="7" t="s">
        <v>31</v>
      </c>
      <c r="G38" s="13" t="s">
        <v>135</v>
      </c>
    </row>
    <row r="39" spans="2:7" ht="12.75">
      <c r="B39" s="2" t="str">
        <f>B9</f>
        <v>PIVKA</v>
      </c>
      <c r="C39" s="4" t="s">
        <v>1</v>
      </c>
      <c r="D39" s="2" t="str">
        <f>B6</f>
        <v>VODNJAK DOLENJSKI LIST </v>
      </c>
      <c r="E39" s="20">
        <v>43484</v>
      </c>
      <c r="F39" s="7" t="s">
        <v>31</v>
      </c>
      <c r="G39" s="13" t="s">
        <v>53</v>
      </c>
    </row>
    <row r="40" spans="3:7" ht="10.5" customHeight="1">
      <c r="C40" s="4"/>
      <c r="E40" s="20"/>
      <c r="F40" s="14"/>
      <c r="G40" s="13"/>
    </row>
    <row r="41" spans="2:7" ht="12.75">
      <c r="B41" s="10" t="s">
        <v>17</v>
      </c>
      <c r="E41" s="12" t="s">
        <v>60</v>
      </c>
      <c r="F41" s="12"/>
      <c r="G41" s="12" t="s">
        <v>29</v>
      </c>
    </row>
    <row r="42" spans="1:7" ht="12.75">
      <c r="A42" s="6"/>
      <c r="B42" s="2" t="str">
        <f>B9</f>
        <v>PIVKA</v>
      </c>
      <c r="C42" s="4" t="s">
        <v>1</v>
      </c>
      <c r="D42" s="2" t="str">
        <f>B7</f>
        <v>KOČEVJE</v>
      </c>
      <c r="E42" s="20">
        <v>43491</v>
      </c>
      <c r="F42" s="7" t="s">
        <v>31</v>
      </c>
      <c r="G42" s="13" t="s">
        <v>53</v>
      </c>
    </row>
    <row r="43" spans="2:7" ht="12.75">
      <c r="B43" s="2" t="str">
        <f>B6</f>
        <v>VODNJAK DOLENJSKI LIST </v>
      </c>
      <c r="C43" s="4" t="s">
        <v>1</v>
      </c>
      <c r="D43" s="2" t="str">
        <f>B8</f>
        <v>TABORSKA JAMA</v>
      </c>
      <c r="E43" s="20">
        <v>43491</v>
      </c>
      <c r="F43" s="7" t="s">
        <v>31</v>
      </c>
      <c r="G43" s="13" t="s">
        <v>54</v>
      </c>
    </row>
    <row r="44" spans="2:7" ht="12.75">
      <c r="B44" s="2" t="str">
        <f>B5</f>
        <v>BREST 2  -   ?????</v>
      </c>
      <c r="C44" s="4" t="s">
        <v>1</v>
      </c>
      <c r="D44" s="2" t="str">
        <f>B4</f>
        <v>CALCIT 2</v>
      </c>
      <c r="E44" s="20">
        <v>43490</v>
      </c>
      <c r="F44" s="7" t="s">
        <v>31</v>
      </c>
      <c r="G44" s="13" t="s">
        <v>92</v>
      </c>
    </row>
    <row r="45" spans="1:7" ht="7.5" customHeight="1">
      <c r="A45" s="6"/>
      <c r="C45" s="4"/>
      <c r="E45" s="20"/>
      <c r="F45" s="7"/>
      <c r="G45" s="13"/>
    </row>
    <row r="46" spans="2:7" ht="12.75">
      <c r="B46" s="10" t="s">
        <v>18</v>
      </c>
      <c r="C46" s="4"/>
      <c r="E46" s="21" t="s">
        <v>30</v>
      </c>
      <c r="F46" s="12"/>
      <c r="G46" s="12" t="s">
        <v>29</v>
      </c>
    </row>
    <row r="47" spans="2:7" ht="12.75">
      <c r="B47" s="2" t="str">
        <f>B7</f>
        <v>KOČEVJE</v>
      </c>
      <c r="C47" s="4" t="s">
        <v>1</v>
      </c>
      <c r="D47" s="2" t="str">
        <f>B5</f>
        <v>BREST 2  -   ?????</v>
      </c>
      <c r="E47" s="20">
        <v>43519</v>
      </c>
      <c r="F47" s="7" t="s">
        <v>31</v>
      </c>
      <c r="G47" s="13" t="s">
        <v>53</v>
      </c>
    </row>
    <row r="48" spans="2:7" ht="12.75">
      <c r="B48" s="2" t="str">
        <f>B4</f>
        <v>CALCIT 2</v>
      </c>
      <c r="C48" s="4" t="s">
        <v>1</v>
      </c>
      <c r="D48" s="2" t="str">
        <f>B6</f>
        <v>VODNJAK DOLENJSKI LIST </v>
      </c>
      <c r="E48" s="20">
        <v>43520</v>
      </c>
      <c r="F48" s="7" t="s">
        <v>31</v>
      </c>
      <c r="G48" s="13" t="s">
        <v>54</v>
      </c>
    </row>
    <row r="49" spans="2:7" ht="12.75">
      <c r="B49" s="2" t="str">
        <f>B8</f>
        <v>TABORSKA JAMA</v>
      </c>
      <c r="C49" s="4" t="s">
        <v>1</v>
      </c>
      <c r="D49" s="2" t="str">
        <f>B9</f>
        <v>PIVKA</v>
      </c>
      <c r="E49" s="20">
        <v>43518</v>
      </c>
      <c r="F49" s="7" t="s">
        <v>31</v>
      </c>
      <c r="G49" s="23" t="s">
        <v>135</v>
      </c>
    </row>
    <row r="50" spans="3:7" ht="6" customHeight="1">
      <c r="C50" s="4"/>
      <c r="E50" s="20"/>
      <c r="G50" s="13"/>
    </row>
    <row r="51" spans="1:7" ht="12.75">
      <c r="A51" s="6"/>
      <c r="B51" s="10" t="s">
        <v>19</v>
      </c>
      <c r="C51" s="4"/>
      <c r="E51" s="21" t="s">
        <v>30</v>
      </c>
      <c r="F51" s="12"/>
      <c r="G51" s="12" t="s">
        <v>29</v>
      </c>
    </row>
    <row r="52" spans="2:7" ht="12.75">
      <c r="B52" s="2" t="str">
        <f>B8</f>
        <v>TABORSKA JAMA</v>
      </c>
      <c r="C52" s="4" t="s">
        <v>1</v>
      </c>
      <c r="D52" s="2" t="str">
        <f>B7</f>
        <v>KOČEVJE</v>
      </c>
      <c r="E52" s="20">
        <v>43539</v>
      </c>
      <c r="F52" s="7" t="s">
        <v>31</v>
      </c>
      <c r="G52" s="13" t="s">
        <v>135</v>
      </c>
    </row>
    <row r="53" spans="2:7" ht="12.75">
      <c r="B53" s="2" t="str">
        <f>B9</f>
        <v>PIVKA</v>
      </c>
      <c r="C53" s="4" t="s">
        <v>1</v>
      </c>
      <c r="D53" s="2" t="str">
        <f>B4</f>
        <v>CALCIT 2</v>
      </c>
      <c r="E53" s="20">
        <v>43540</v>
      </c>
      <c r="F53" s="7" t="s">
        <v>31</v>
      </c>
      <c r="G53" s="13" t="s">
        <v>53</v>
      </c>
    </row>
    <row r="54" spans="2:7" ht="12.75">
      <c r="B54" s="2" t="str">
        <f>B6</f>
        <v>VODNJAK DOLENJSKI LIST </v>
      </c>
      <c r="C54" s="4" t="s">
        <v>1</v>
      </c>
      <c r="D54" s="2" t="str">
        <f>B5</f>
        <v>BREST 2  -   ?????</v>
      </c>
      <c r="E54" s="20">
        <v>43540</v>
      </c>
      <c r="F54" s="7" t="s">
        <v>31</v>
      </c>
      <c r="G54" s="13" t="s">
        <v>54</v>
      </c>
    </row>
    <row r="55" spans="3:7" ht="8.25" customHeight="1">
      <c r="C55" s="4"/>
      <c r="E55" s="20"/>
      <c r="G55" s="13"/>
    </row>
    <row r="56" spans="2:7" ht="12.75">
      <c r="B56" s="10" t="s">
        <v>20</v>
      </c>
      <c r="C56" s="4"/>
      <c r="E56" s="12" t="s">
        <v>30</v>
      </c>
      <c r="F56" s="12"/>
      <c r="G56" s="12" t="s">
        <v>29</v>
      </c>
    </row>
    <row r="57" spans="1:7" ht="12.75">
      <c r="A57" s="6"/>
      <c r="B57" s="2" t="str">
        <f>B7</f>
        <v>KOČEVJE</v>
      </c>
      <c r="C57" s="4" t="s">
        <v>1</v>
      </c>
      <c r="D57" s="2" t="str">
        <f>B6</f>
        <v>VODNJAK DOLENJSKI LIST </v>
      </c>
      <c r="E57" s="20">
        <v>43547</v>
      </c>
      <c r="F57" s="7" t="s">
        <v>31</v>
      </c>
      <c r="G57" s="13" t="s">
        <v>53</v>
      </c>
    </row>
    <row r="58" spans="2:7" ht="12.75">
      <c r="B58" s="2" t="str">
        <f>B5</f>
        <v>BREST 2  -   ?????</v>
      </c>
      <c r="C58" s="4" t="s">
        <v>1</v>
      </c>
      <c r="D58" s="2" t="str">
        <f>B9</f>
        <v>PIVKA</v>
      </c>
      <c r="E58" s="20">
        <v>43546</v>
      </c>
      <c r="F58" s="7" t="s">
        <v>31</v>
      </c>
      <c r="G58" s="13" t="s">
        <v>92</v>
      </c>
    </row>
    <row r="59" spans="2:7" ht="12.75">
      <c r="B59" s="2" t="str">
        <f>B4</f>
        <v>CALCIT 2</v>
      </c>
      <c r="C59" s="4" t="s">
        <v>1</v>
      </c>
      <c r="D59" s="2" t="str">
        <f>B8</f>
        <v>TABORSKA JAMA</v>
      </c>
      <c r="E59" s="20">
        <v>43548</v>
      </c>
      <c r="F59" s="7" t="s">
        <v>31</v>
      </c>
      <c r="G59" s="13" t="s">
        <v>54</v>
      </c>
    </row>
    <row r="60" spans="3:7" ht="12.75">
      <c r="C60" s="4"/>
      <c r="E60" s="20"/>
      <c r="F60" s="7"/>
      <c r="G60" s="13"/>
    </row>
    <row r="61" spans="3:7" ht="12.75">
      <c r="C61" s="4"/>
      <c r="E61" s="20"/>
      <c r="G61" s="13"/>
    </row>
    <row r="62" spans="3:6" ht="12.75">
      <c r="C62" s="4"/>
      <c r="F62" s="7"/>
    </row>
    <row r="63" ht="12.75">
      <c r="C63" s="4"/>
    </row>
    <row r="64" ht="12.75">
      <c r="C64" s="4"/>
    </row>
    <row r="65" ht="12.75">
      <c r="C65" s="4"/>
    </row>
    <row r="66" ht="12.75">
      <c r="C66" s="4"/>
    </row>
  </sheetData>
  <sheetProtection/>
  <mergeCells count="7">
    <mergeCell ref="B9:D9"/>
    <mergeCell ref="A1:G1"/>
    <mergeCell ref="B4:D4"/>
    <mergeCell ref="B5:D5"/>
    <mergeCell ref="B6:D6"/>
    <mergeCell ref="B7:D7"/>
    <mergeCell ref="B8:D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PEKO</dc:creator>
  <cp:keywords/>
  <dc:description/>
  <cp:lastModifiedBy>Franc</cp:lastModifiedBy>
  <cp:lastPrinted>2018-07-11T07:07:38Z</cp:lastPrinted>
  <dcterms:created xsi:type="dcterms:W3CDTF">2001-06-12T16:18:25Z</dcterms:created>
  <dcterms:modified xsi:type="dcterms:W3CDTF">2018-07-31T14:09:47Z</dcterms:modified>
  <cp:category/>
  <cp:version/>
  <cp:contentType/>
  <cp:contentStatus/>
</cp:coreProperties>
</file>